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n2708\n0974_d\04-05 学校庶務（施設）\R7\01.小学校\5_学教小第4号 後山小学校予防改修工事\01_入札\"/>
    </mc:Choice>
  </mc:AlternateContent>
  <xr:revisionPtr revIDLastSave="0" documentId="13_ncr:1_{CD8B0847-A197-4C33-AE8D-758C379E834E}" xr6:coauthVersionLast="47" xr6:coauthVersionMax="47" xr10:uidLastSave="{00000000-0000-0000-0000-000000000000}"/>
  <bookViews>
    <workbookView xWindow="-120" yWindow="-120" windowWidth="29040" windowHeight="15720" tabRatio="885" firstSheet="2" activeTab="2" xr2:uid="{00000000-000D-0000-FFFF-FFFF00000000}"/>
  </bookViews>
  <sheets>
    <sheet name="000000" sheetId="1" state="veryHidden" r:id="rId1"/>
    <sheet name="000001" sheetId="2" state="veryHidden" r:id="rId2"/>
    <sheet name="設計書－鏡" sheetId="35" r:id="rId3"/>
    <sheet name="特記事項" sheetId="36" r:id="rId4"/>
    <sheet name="位置図" sheetId="37" r:id="rId5"/>
    <sheet name="図面" sheetId="38" r:id="rId6"/>
    <sheet name="参考資料" sheetId="39" r:id="rId7"/>
    <sheet name="工事金額総括表" sheetId="32" r:id="rId8"/>
    <sheet name="建築内訳書" sheetId="3" r:id="rId9"/>
    <sheet name="本体内訳明細" sheetId="4" r:id="rId10"/>
    <sheet name="電気設備内訳書" sheetId="27" r:id="rId11"/>
    <sheet name="内訳明細電気設備" sheetId="25" r:id="rId12"/>
    <sheet name="機械設備内訳書" sheetId="28" r:id="rId13"/>
    <sheet name="内訳明細機械設備" sheetId="26" r:id="rId14"/>
    <sheet name="共通費内訳(合算)" sheetId="34" r:id="rId15"/>
    <sheet name="経費率（改修建築7ヶ月）" sheetId="33" r:id="rId16"/>
    <sheet name="経費率（改修電気設備2ヶ月）" sheetId="31" r:id="rId17"/>
    <sheet name="経費率（改修機械設備2ヶ月）" sheetId="30"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s>
  <definedNames>
    <definedName name="___1" localSheetId="16">#REF!</definedName>
    <definedName name="___1">#REF!</definedName>
    <definedName name="___H1">#REF!</definedName>
    <definedName name="___N1">#REF!</definedName>
    <definedName name="___N2">#REF!</definedName>
    <definedName name="___RE2">#REF!</definedName>
    <definedName name="___SON1">#REF!</definedName>
    <definedName name="___son2">#REF!</definedName>
    <definedName name="___SON3">#REF!</definedName>
    <definedName name="___SUB2">#REF!</definedName>
    <definedName name="___SUB3">#REF!</definedName>
    <definedName name="___SUB4">#REF!</definedName>
    <definedName name="___tan1">#REF!</definedName>
    <definedName name="___TAN10">#REF!</definedName>
    <definedName name="___TAN11">#REF!</definedName>
    <definedName name="___TAN12">#REF!</definedName>
    <definedName name="___tan2">#REF!</definedName>
    <definedName name="___tan3">#REF!</definedName>
    <definedName name="___TAN4">#REF!</definedName>
    <definedName name="___TAN5">#REF!</definedName>
    <definedName name="___TAN6">#REF!</definedName>
    <definedName name="___TAN7">#REF!</definedName>
    <definedName name="___TAN8">#REF!</definedName>
    <definedName name="___TAN9">#REF!</definedName>
    <definedName name="___V1">#REF!</definedName>
    <definedName name="___V2">#REF!</definedName>
    <definedName name="___V3">#REF!</definedName>
    <definedName name="___WRM18" localSheetId="16" hidden="1">{#N/A,#N/A,FALSE,"Sheet16";#N/A,#N/A,FALSE,"Sheet16"}</definedName>
    <definedName name="___WRM18" hidden="1">{#N/A,#N/A,FALSE,"Sheet16";#N/A,#N/A,FALSE,"Sheet16"}</definedName>
    <definedName name="___XJ01">#REF!</definedName>
    <definedName name="___XJ02">#REF!</definedName>
    <definedName name="___XJ11">#REF!</definedName>
    <definedName name="___XJ12">#REF!</definedName>
    <definedName name="___XJ13">#REF!</definedName>
    <definedName name="___XJ14">#REF!</definedName>
    <definedName name="___XJ15">#REF!</definedName>
    <definedName name="___XJ16">#REF!</definedName>
    <definedName name="___XJ17">#REF!</definedName>
    <definedName name="__1">#REF!</definedName>
    <definedName name="__1工区継手">#REF!</definedName>
    <definedName name="__1号排泥工土工">#REF!</definedName>
    <definedName name="__2号排泥工">#REF!</definedName>
    <definedName name="__A1">#REF!</definedName>
    <definedName name="__AAA1">#REF!</definedName>
    <definedName name="__fai2">#REF!</definedName>
    <definedName name="__fai3">#REF!</definedName>
    <definedName name="__H1">#REF!</definedName>
    <definedName name="__ka2">#REF!</definedName>
    <definedName name="__ka3">#REF!</definedName>
    <definedName name="__kp2">#REF!</definedName>
    <definedName name="__kp3">#REF!</definedName>
    <definedName name="__MM1">#REF!</definedName>
    <definedName name="__MM2">#REF!</definedName>
    <definedName name="__MM3">#REF!</definedName>
    <definedName name="__MM4">#REF!</definedName>
    <definedName name="__ＭＭＳ05" localSheetId="16" hidden="1">{#N/A,#N/A,FALSE,"Sheet16";#N/A,#N/A,FALSE,"Sheet16"}</definedName>
    <definedName name="__ＭＭＳ05" hidden="1">{#N/A,#N/A,FALSE,"Sheet16";#N/A,#N/A,FALSE,"Sheet16"}</definedName>
    <definedName name="__myu2">#REF!</definedName>
    <definedName name="__N1">#REF!</definedName>
    <definedName name="__N10">#REF!</definedName>
    <definedName name="__N11">#REF!</definedName>
    <definedName name="__N12">#REF!</definedName>
    <definedName name="__N13">#REF!</definedName>
    <definedName name="__N14">#REF!</definedName>
    <definedName name="__N15">#REF!</definedName>
    <definedName name="__N16">#REF!</definedName>
    <definedName name="__N17">#REF!</definedName>
    <definedName name="__N18">#REF!</definedName>
    <definedName name="__N19">#REF!</definedName>
    <definedName name="__N2">#REF!</definedName>
    <definedName name="__N20">#REF!</definedName>
    <definedName name="__N21">#REF!</definedName>
    <definedName name="__N22">#REF!</definedName>
    <definedName name="__N23">#REF!</definedName>
    <definedName name="__N24">#REF!</definedName>
    <definedName name="__N25">#REF!</definedName>
    <definedName name="__N26">#REF!</definedName>
    <definedName name="__N27">#REF!</definedName>
    <definedName name="__N28">#REF!</definedName>
    <definedName name="__N29">#REF!</definedName>
    <definedName name="__N3">#REF!</definedName>
    <definedName name="__N30">#REF!</definedName>
    <definedName name="__N31">#REF!</definedName>
    <definedName name="__N32">#REF!</definedName>
    <definedName name="__N33">#REF!</definedName>
    <definedName name="__N34">#REF!</definedName>
    <definedName name="__N4">#REF!</definedName>
    <definedName name="__N5">#REF!</definedName>
    <definedName name="__N6">#REF!</definedName>
    <definedName name="__N7">#REF!</definedName>
    <definedName name="__N8">#REF!</definedName>
    <definedName name="__N9">#REF!</definedName>
    <definedName name="__P1">#REF!</definedName>
    <definedName name="__P2">#REF!</definedName>
    <definedName name="__pa11">#REF!</definedName>
    <definedName name="__pa12">#REF!</definedName>
    <definedName name="__pa13">#REF!</definedName>
    <definedName name="__PR1">#REF!</definedName>
    <definedName name="__PR2">#REF!</definedName>
    <definedName name="__PR3">#REF!</definedName>
    <definedName name="__PR4">#REF!</definedName>
    <definedName name="__PR5">#REF!</definedName>
    <definedName name="__PR6">#REF!</definedName>
    <definedName name="__PR7">#REF!</definedName>
    <definedName name="__PRN1">#REF!</definedName>
    <definedName name="__PRN2">#REF!</definedName>
    <definedName name="__PRN3">#REF!</definedName>
    <definedName name="__qq1">#REF!</definedName>
    <definedName name="__RE2">#REF!</definedName>
    <definedName name="__SON1">#REF!</definedName>
    <definedName name="__son2">#REF!</definedName>
    <definedName name="__SON3">#REF!</definedName>
    <definedName name="__srv2">#REF!</definedName>
    <definedName name="__srv3">#REF!</definedName>
    <definedName name="__SUB2">#REF!</definedName>
    <definedName name="__SUB3">#REF!</definedName>
    <definedName name="__SUB4">#REF!</definedName>
    <definedName name="__T1">#REF!</definedName>
    <definedName name="__T2">#REF!</definedName>
    <definedName name="__T3">#REF!</definedName>
    <definedName name="__T4">#REF!</definedName>
    <definedName name="__T5">#REF!</definedName>
    <definedName name="__tan1">#REF!</definedName>
    <definedName name="__TAN10">#REF!</definedName>
    <definedName name="__TAN11">#REF!</definedName>
    <definedName name="__TAN12">#REF!</definedName>
    <definedName name="__tan2">#REF!</definedName>
    <definedName name="__tan3">#REF!</definedName>
    <definedName name="__TAN4">#REF!</definedName>
    <definedName name="__TAN5">#REF!</definedName>
    <definedName name="__TAN6">#REF!</definedName>
    <definedName name="__TAN7">#REF!</definedName>
    <definedName name="__TAN8">#REF!</definedName>
    <definedName name="__TAN9">#REF!</definedName>
    <definedName name="__V1">#REF!</definedName>
    <definedName name="__V10">#REF!</definedName>
    <definedName name="__V11">#REF!</definedName>
    <definedName name="__V12">#REF!</definedName>
    <definedName name="__V13">#REF!</definedName>
    <definedName name="__V14">#REF!</definedName>
    <definedName name="__V15">#REF!</definedName>
    <definedName name="__V16">#REF!</definedName>
    <definedName name="__V17">#REF!</definedName>
    <definedName name="__V18">#REF!</definedName>
    <definedName name="__V19">#REF!</definedName>
    <definedName name="__V2">#REF!</definedName>
    <definedName name="__V20">#REF!</definedName>
    <definedName name="__V21">#REF!</definedName>
    <definedName name="__V22">#REF!</definedName>
    <definedName name="__V23">#REF!</definedName>
    <definedName name="__V24">#REF!</definedName>
    <definedName name="__V25">#REF!</definedName>
    <definedName name="__V26">#REF!</definedName>
    <definedName name="__V27">#REF!</definedName>
    <definedName name="__V28">#REF!</definedName>
    <definedName name="__V29">#REF!</definedName>
    <definedName name="__V3">#REF!</definedName>
    <definedName name="__V30">#REF!</definedName>
    <definedName name="__V31">#REF!</definedName>
    <definedName name="__V32">#REF!</definedName>
    <definedName name="__V33">#REF!</definedName>
    <definedName name="__V34">#REF!</definedName>
    <definedName name="__V35">#REF!</definedName>
    <definedName name="__V36">#REF!</definedName>
    <definedName name="__V37">#REF!</definedName>
    <definedName name="__V38">#REF!</definedName>
    <definedName name="__V4">#REF!</definedName>
    <definedName name="__V5">#REF!</definedName>
    <definedName name="__V6">#REF!</definedName>
    <definedName name="__V7">#REF!</definedName>
    <definedName name="__V8">#REF!</definedName>
    <definedName name="__V9">#REF!</definedName>
    <definedName name="__VPI100">#REF!</definedName>
    <definedName name="__VPI125">#REF!</definedName>
    <definedName name="__VPI150">#REF!</definedName>
    <definedName name="__VPI25">#REF!</definedName>
    <definedName name="__VPI50">#REF!</definedName>
    <definedName name="__VPI65">#REF!</definedName>
    <definedName name="__VPI80">#REF!</definedName>
    <definedName name="__VPO150">#REF!</definedName>
    <definedName name="__VPO65">#REF!</definedName>
    <definedName name="__VPO80">#REF!</definedName>
    <definedName name="__WRM18" localSheetId="16" hidden="1">{#N/A,#N/A,FALSE,"Sheet16";#N/A,#N/A,FALSE,"Sheet16"}</definedName>
    <definedName name="__WRM18" hidden="1">{#N/A,#N/A,FALSE,"Sheet16";#N/A,#N/A,FALSE,"Sheet16"}</definedName>
    <definedName name="__XJ01">#REF!</definedName>
    <definedName name="__XJ02">#REF!</definedName>
    <definedName name="__XJ11">#REF!</definedName>
    <definedName name="__XJ12">#REF!</definedName>
    <definedName name="__XJ13">#REF!</definedName>
    <definedName name="__XJ14">#REF!</definedName>
    <definedName name="__XJ15">#REF!</definedName>
    <definedName name="__XJ16">#REF!</definedName>
    <definedName name="__XJ17">#REF!</definedName>
    <definedName name="_1">#REF!</definedName>
    <definedName name="_1.ファン">#REF!</definedName>
    <definedName name="_11">#REF!</definedName>
    <definedName name="_111">#REF!</definedName>
    <definedName name="_116">#REF!</definedName>
    <definedName name="_117">#REF!</definedName>
    <definedName name="_118">#REF!</definedName>
    <definedName name="_119">#REF!</definedName>
    <definedName name="_120">#REF!</definedName>
    <definedName name="_121">#REF!</definedName>
    <definedName name="_122">#REF!</definedName>
    <definedName name="_123">#REF!</definedName>
    <definedName name="_1500×600">#N/A</definedName>
    <definedName name="_16" localSheetId="16">#REF!</definedName>
    <definedName name="_16">#REF!</definedName>
    <definedName name="_17" localSheetId="16">#REF!</definedName>
    <definedName name="_17">#REF!</definedName>
    <definedName name="_18" localSheetId="16">#REF!</definedName>
    <definedName name="_18">#REF!</definedName>
    <definedName name="_19">#REF!</definedName>
    <definedName name="_1K" localSheetId="4">[1]表紙!#REF!</definedName>
    <definedName name="_1K" localSheetId="15">#REF!</definedName>
    <definedName name="_1K" localSheetId="16">#REF!</definedName>
    <definedName name="_1K" localSheetId="6">[1]表紙!#REF!</definedName>
    <definedName name="_1K" localSheetId="5">[1]表紙!#REF!</definedName>
    <definedName name="_1K" localSheetId="2">[1]表紙!#REF!</definedName>
    <definedName name="_1K" localSheetId="3">[1]表紙!#REF!</definedName>
    <definedName name="_1K">#REF!</definedName>
    <definedName name="_1工区継手">#REF!</definedName>
    <definedName name="_1号" localSheetId="16">#REF!</definedName>
    <definedName name="_1号">#REF!</definedName>
    <definedName name="_1号排泥工土工">#REF!</definedName>
    <definedName name="_2">#REF!</definedName>
    <definedName name="_2.排煙口">#REF!</definedName>
    <definedName name="_20">#REF!</definedName>
    <definedName name="_21">#REF!</definedName>
    <definedName name="_216">#REF!</definedName>
    <definedName name="_217">#REF!</definedName>
    <definedName name="_218">#REF!</definedName>
    <definedName name="_219">#REF!</definedName>
    <definedName name="_22">#REF!</definedName>
    <definedName name="_220">#REF!</definedName>
    <definedName name="_221">#REF!</definedName>
    <definedName name="_222">#REF!</definedName>
    <definedName name="_223">#REF!</definedName>
    <definedName name="_23">#REF!</definedName>
    <definedName name="_23_">#REF!</definedName>
    <definedName name="_27">#REF!</definedName>
    <definedName name="_28">#REF!</definedName>
    <definedName name="_2aa2_" localSheetId="16">#REF!</definedName>
    <definedName name="_2aa2_">#REF!</definedName>
    <definedName name="_2Print_Area_02">#REF!</definedName>
    <definedName name="_2θ">#REF!</definedName>
    <definedName name="_2ページまで">#REF!</definedName>
    <definedName name="_2号" localSheetId="16">#REF!</definedName>
    <definedName name="_2号">#REF!</definedName>
    <definedName name="_2号排泥工">#REF!</definedName>
    <definedName name="_3">#REF!</definedName>
    <definedName name="_33">#REF!</definedName>
    <definedName name="_3ページまで">#REF!</definedName>
    <definedName name="_3行挿入">#REF!</definedName>
    <definedName name="_3号" localSheetId="16">#REF!</definedName>
    <definedName name="_3号">#REF!</definedName>
    <definedName name="_4">#REF!</definedName>
    <definedName name="_44">#REF!</definedName>
    <definedName name="_4Print_Area_03">#REF!</definedName>
    <definedName name="_4ページまで">#REF!</definedName>
    <definedName name="_4号" localSheetId="16">#REF!</definedName>
    <definedName name="_4号">#REF!</definedName>
    <definedName name="_55">#REF!</definedName>
    <definedName name="_5T1_">#REF!</definedName>
    <definedName name="_5ページまで">#REF!</definedName>
    <definedName name="_66">#REF!</definedName>
    <definedName name="_6T2_">#REF!</definedName>
    <definedName name="_6ページまで">#REF!</definedName>
    <definedName name="_7T3_">#REF!</definedName>
    <definedName name="_7ページまで">#REF!</definedName>
    <definedName name="_88">#REF!</definedName>
    <definedName name="_8T4_">#REF!</definedName>
    <definedName name="_99">#REF!</definedName>
    <definedName name="_9T5_">#REF!</definedName>
    <definedName name="_A1">#REF!</definedName>
    <definedName name="_AAA1">#REF!</definedName>
    <definedName name="_all1" localSheetId="4">#REF!</definedName>
    <definedName name="_all1" localSheetId="15">#REF!</definedName>
    <definedName name="_all1" localSheetId="6">#REF!</definedName>
    <definedName name="_all1" localSheetId="5">#REF!</definedName>
    <definedName name="_all1" localSheetId="2">#REF!</definedName>
    <definedName name="_all1" localSheetId="3">#REF!</definedName>
    <definedName name="_all1">#REF!</definedName>
    <definedName name="_B1">#REF!</definedName>
    <definedName name="_B2">#REF!</definedName>
    <definedName name="_C">#REF!</definedName>
    <definedName name="_CPY1" localSheetId="4">#REF!</definedName>
    <definedName name="_CPY1" localSheetId="15">#REF!</definedName>
    <definedName name="_CPY1" localSheetId="6">#REF!</definedName>
    <definedName name="_CPY1" localSheetId="5">#REF!</definedName>
    <definedName name="_CPY1" localSheetId="2">#REF!</definedName>
    <definedName name="_CPY1" localSheetId="3">#REF!</definedName>
    <definedName name="_CPY1">#REF!</definedName>
    <definedName name="_CPY10" localSheetId="4">#REF!</definedName>
    <definedName name="_CPY10" localSheetId="6">#REF!</definedName>
    <definedName name="_CPY10" localSheetId="5">#REF!</definedName>
    <definedName name="_CPY10" localSheetId="2">#REF!</definedName>
    <definedName name="_CPY10" localSheetId="3">#REF!</definedName>
    <definedName name="_CPY10">#REF!</definedName>
    <definedName name="_CPY11" localSheetId="4">#REF!</definedName>
    <definedName name="_CPY11" localSheetId="6">#REF!</definedName>
    <definedName name="_CPY11" localSheetId="5">#REF!</definedName>
    <definedName name="_CPY11" localSheetId="2">#REF!</definedName>
    <definedName name="_CPY11" localSheetId="3">#REF!</definedName>
    <definedName name="_CPY11">#REF!</definedName>
    <definedName name="_CPY12" localSheetId="4">#REF!</definedName>
    <definedName name="_CPY12" localSheetId="6">#REF!</definedName>
    <definedName name="_CPY12" localSheetId="5">#REF!</definedName>
    <definedName name="_CPY12" localSheetId="2">#REF!</definedName>
    <definedName name="_CPY12" localSheetId="3">#REF!</definedName>
    <definedName name="_CPY12">#REF!</definedName>
    <definedName name="_CPY13" localSheetId="4">#REF!</definedName>
    <definedName name="_CPY13" localSheetId="6">#REF!</definedName>
    <definedName name="_CPY13" localSheetId="5">#REF!</definedName>
    <definedName name="_CPY13" localSheetId="2">#REF!</definedName>
    <definedName name="_CPY13" localSheetId="3">#REF!</definedName>
    <definedName name="_CPY13">#REF!</definedName>
    <definedName name="_CPY14" localSheetId="4">#REF!</definedName>
    <definedName name="_CPY14" localSheetId="6">#REF!</definedName>
    <definedName name="_CPY14" localSheetId="5">#REF!</definedName>
    <definedName name="_CPY14" localSheetId="2">#REF!</definedName>
    <definedName name="_CPY14" localSheetId="3">#REF!</definedName>
    <definedName name="_CPY14">#REF!</definedName>
    <definedName name="_CPY15" localSheetId="4">#REF!</definedName>
    <definedName name="_CPY15" localSheetId="6">#REF!</definedName>
    <definedName name="_CPY15" localSheetId="5">#REF!</definedName>
    <definedName name="_CPY15" localSheetId="2">#REF!</definedName>
    <definedName name="_CPY15" localSheetId="3">#REF!</definedName>
    <definedName name="_CPY15">#REF!</definedName>
    <definedName name="_CPY2" localSheetId="4">#REF!</definedName>
    <definedName name="_CPY2" localSheetId="6">#REF!</definedName>
    <definedName name="_CPY2" localSheetId="5">#REF!</definedName>
    <definedName name="_CPY2" localSheetId="2">#REF!</definedName>
    <definedName name="_CPY2" localSheetId="3">#REF!</definedName>
    <definedName name="_CPY2">#REF!</definedName>
    <definedName name="_CPY3" localSheetId="4">#REF!</definedName>
    <definedName name="_CPY3" localSheetId="6">#REF!</definedName>
    <definedName name="_CPY3" localSheetId="5">#REF!</definedName>
    <definedName name="_CPY3" localSheetId="2">#REF!</definedName>
    <definedName name="_CPY3" localSheetId="3">#REF!</definedName>
    <definedName name="_CPY3">#REF!</definedName>
    <definedName name="_CPY4" localSheetId="4">#REF!</definedName>
    <definedName name="_CPY4" localSheetId="6">#REF!</definedName>
    <definedName name="_CPY4" localSheetId="5">#REF!</definedName>
    <definedName name="_CPY4" localSheetId="2">#REF!</definedName>
    <definedName name="_CPY4" localSheetId="3">#REF!</definedName>
    <definedName name="_CPY4">#REF!</definedName>
    <definedName name="_CPY5" localSheetId="4">#REF!</definedName>
    <definedName name="_CPY5" localSheetId="6">#REF!</definedName>
    <definedName name="_CPY5" localSheetId="5">#REF!</definedName>
    <definedName name="_CPY5" localSheetId="2">#REF!</definedName>
    <definedName name="_CPY5" localSheetId="3">#REF!</definedName>
    <definedName name="_CPY5">#REF!</definedName>
    <definedName name="_CPY6" localSheetId="4">#REF!</definedName>
    <definedName name="_CPY6" localSheetId="6">#REF!</definedName>
    <definedName name="_CPY6" localSheetId="5">#REF!</definedName>
    <definedName name="_CPY6" localSheetId="2">#REF!</definedName>
    <definedName name="_CPY6" localSheetId="3">#REF!</definedName>
    <definedName name="_CPY6">#REF!</definedName>
    <definedName name="_CPY7" localSheetId="4">#REF!</definedName>
    <definedName name="_CPY7" localSheetId="6">#REF!</definedName>
    <definedName name="_CPY7" localSheetId="5">#REF!</definedName>
    <definedName name="_CPY7" localSheetId="2">#REF!</definedName>
    <definedName name="_CPY7" localSheetId="3">#REF!</definedName>
    <definedName name="_CPY7">#REF!</definedName>
    <definedName name="_CPY8" localSheetId="4">#REF!</definedName>
    <definedName name="_CPY8" localSheetId="6">#REF!</definedName>
    <definedName name="_CPY8" localSheetId="5">#REF!</definedName>
    <definedName name="_CPY8" localSheetId="2">#REF!</definedName>
    <definedName name="_CPY8" localSheetId="3">#REF!</definedName>
    <definedName name="_CPY8">#REF!</definedName>
    <definedName name="_CPY9" localSheetId="4">#REF!</definedName>
    <definedName name="_CPY9" localSheetId="6">#REF!</definedName>
    <definedName name="_CPY9" localSheetId="5">#REF!</definedName>
    <definedName name="_CPY9" localSheetId="2">#REF!</definedName>
    <definedName name="_CPY9" localSheetId="3">#REF!</definedName>
    <definedName name="_CPY9">#REF!</definedName>
    <definedName name="_d1">#REF!</definedName>
    <definedName name="_d2">#REF!</definedName>
    <definedName name="_d3">#REF!</definedName>
    <definedName name="_Dist_Values" hidden="1">#REF!</definedName>
    <definedName name="_Ｆ1">#REF!</definedName>
    <definedName name="_fai2">#REF!</definedName>
    <definedName name="_fai3">#REF!</definedName>
    <definedName name="_Fill" localSheetId="4" hidden="1">[2]ガラリ!#REF!</definedName>
    <definedName name="_Fill" localSheetId="17" hidden="1">[3]ガラリ!#REF!</definedName>
    <definedName name="_Fill" localSheetId="15" hidden="1">[2]ガラリ!#REF!</definedName>
    <definedName name="_Fill" localSheetId="16" hidden="1">[3]ガラリ!#REF!</definedName>
    <definedName name="_Fill" localSheetId="6" hidden="1">[2]ガラリ!#REF!</definedName>
    <definedName name="_Fill" localSheetId="5" hidden="1">[2]ガラリ!#REF!</definedName>
    <definedName name="_Fill" localSheetId="2" hidden="1">[2]ガラリ!#REF!</definedName>
    <definedName name="_Fill" localSheetId="3" hidden="1">[2]ガラリ!#REF!</definedName>
    <definedName name="_Fill" hidden="1">#REF!</definedName>
    <definedName name="_xlnm._FilterDatabase" localSheetId="16" hidden="1">#REF!</definedName>
    <definedName name="_xlnm._FilterDatabase" hidden="1">#REF!</definedName>
    <definedName name="_h" localSheetId="16">#REF!</definedName>
    <definedName name="_h">#REF!</definedName>
    <definedName name="_H1">#REF!</definedName>
    <definedName name="_H2">#REF!</definedName>
    <definedName name="_Ｈ3">#REF!</definedName>
    <definedName name="_H4">#REF!</definedName>
    <definedName name="_IV100000" localSheetId="4">#REF!</definedName>
    <definedName name="_IV100000" localSheetId="17">#REF!</definedName>
    <definedName name="_IV100000" localSheetId="6">#REF!</definedName>
    <definedName name="_IV100000" localSheetId="5">#REF!</definedName>
    <definedName name="_IV100000" localSheetId="2">#REF!</definedName>
    <definedName name="_IV100000" localSheetId="3">#REF!</definedName>
    <definedName name="_IV100000">#REF!</definedName>
    <definedName name="_IV65999" localSheetId="4">#REF!</definedName>
    <definedName name="_IV65999" localSheetId="17">#REF!</definedName>
    <definedName name="_IV65999" localSheetId="6">#REF!</definedName>
    <definedName name="_IV65999" localSheetId="5">#REF!</definedName>
    <definedName name="_IV65999" localSheetId="2">#REF!</definedName>
    <definedName name="_IV65999" localSheetId="3">#REF!</definedName>
    <definedName name="_IV65999">#REF!</definedName>
    <definedName name="_IV66666" localSheetId="4">#REF!</definedName>
    <definedName name="_IV66666" localSheetId="17">#REF!</definedName>
    <definedName name="_IV66666" localSheetId="6">#REF!</definedName>
    <definedName name="_IV66666" localSheetId="5">#REF!</definedName>
    <definedName name="_IV66666" localSheetId="2">#REF!</definedName>
    <definedName name="_IV66666" localSheetId="3">#REF!</definedName>
    <definedName name="_IV66666">#REF!</definedName>
    <definedName name="_IV69999" localSheetId="4">#REF!</definedName>
    <definedName name="_IV69999" localSheetId="6">#REF!</definedName>
    <definedName name="_IV69999" localSheetId="5">#REF!</definedName>
    <definedName name="_IV69999" localSheetId="2">#REF!</definedName>
    <definedName name="_IV69999" localSheetId="3">#REF!</definedName>
    <definedName name="_IV69999">#REF!</definedName>
    <definedName name="_IV70000" localSheetId="4">#REF!</definedName>
    <definedName name="_IV70000" localSheetId="6">#REF!</definedName>
    <definedName name="_IV70000" localSheetId="5">#REF!</definedName>
    <definedName name="_IV70000" localSheetId="2">#REF!</definedName>
    <definedName name="_IV70000" localSheetId="3">#REF!</definedName>
    <definedName name="_IV70000">#REF!</definedName>
    <definedName name="_IV80000" localSheetId="4">#REF!</definedName>
    <definedName name="_IV80000" localSheetId="6">#REF!</definedName>
    <definedName name="_IV80000" localSheetId="5">#REF!</definedName>
    <definedName name="_IV80000" localSheetId="2">#REF!</definedName>
    <definedName name="_IV80000" localSheetId="3">#REF!</definedName>
    <definedName name="_IV80000">#REF!</definedName>
    <definedName name="_IV840000" localSheetId="4">#REF!</definedName>
    <definedName name="_IV840000" localSheetId="6">#REF!</definedName>
    <definedName name="_IV840000" localSheetId="5">#REF!</definedName>
    <definedName name="_IV840000" localSheetId="2">#REF!</definedName>
    <definedName name="_IV840000" localSheetId="3">#REF!</definedName>
    <definedName name="_IV840000">#REF!</definedName>
    <definedName name="_IV999999" localSheetId="4">#REF!</definedName>
    <definedName name="_IV999999" localSheetId="6">#REF!</definedName>
    <definedName name="_IV999999" localSheetId="5">#REF!</definedName>
    <definedName name="_IV999999" localSheetId="2">#REF!</definedName>
    <definedName name="_IV999999" localSheetId="3">#REF!</definedName>
    <definedName name="_IV999999">#REF!</definedName>
    <definedName name="_ka2">#REF!</definedName>
    <definedName name="_ka3">#REF!</definedName>
    <definedName name="_Key1" hidden="1">#REF!</definedName>
    <definedName name="_Key2" hidden="1">#REF!</definedName>
    <definedName name="_KG_M_">#REF!</definedName>
    <definedName name="_kp2">#REF!</definedName>
    <definedName name="_kp3">#REF!</definedName>
    <definedName name="_M">#REF!</definedName>
    <definedName name="_MatInverse_In" hidden="1">#REF!</definedName>
    <definedName name="_MatInverse_Out" hidden="1">#REF!</definedName>
    <definedName name="_MENU_PP">#REF!</definedName>
    <definedName name="_MM1">#REF!</definedName>
    <definedName name="_MM2">#REF!</definedName>
    <definedName name="_MM3">#REF!</definedName>
    <definedName name="_MM4">#REF!</definedName>
    <definedName name="_ＭＭＳ05" localSheetId="16" hidden="1">{#N/A,#N/A,FALSE,"Sheet16";#N/A,#N/A,FALSE,"Sheet16"}</definedName>
    <definedName name="_ＭＭＳ05" hidden="1">{#N/A,#N/A,FALSE,"Sheet16";#N/A,#N/A,FALSE,"Sheet16"}</definedName>
    <definedName name="_myu2">#REF!</definedName>
    <definedName name="_Ｎ1" localSheetId="16">#REF!</definedName>
    <definedName name="_Ｎ1">#REF!</definedName>
    <definedName name="_N10" localSheetId="16">#REF!</definedName>
    <definedName name="_N10">#REF!</definedName>
    <definedName name="_N11">#REF!</definedName>
    <definedName name="_N12">#REF!</definedName>
    <definedName name="_N13">#REF!</definedName>
    <definedName name="_N14">#REF!</definedName>
    <definedName name="_N15">#REF!</definedName>
    <definedName name="_N16">#REF!</definedName>
    <definedName name="_N17">#REF!</definedName>
    <definedName name="_N18">#REF!</definedName>
    <definedName name="_N19">#REF!</definedName>
    <definedName name="_N2">#REF!</definedName>
    <definedName name="_N20">#REF!</definedName>
    <definedName name="_N21">#REF!</definedName>
    <definedName name="_N22">#REF!</definedName>
    <definedName name="_N23">#REF!</definedName>
    <definedName name="_N24">#REF!</definedName>
    <definedName name="_N25">#REF!</definedName>
    <definedName name="_N26">#REF!</definedName>
    <definedName name="_N27">#REF!</definedName>
    <definedName name="_N28">#REF!</definedName>
    <definedName name="_N29">#REF!</definedName>
    <definedName name="_N3">#REF!</definedName>
    <definedName name="_N30">#REF!</definedName>
    <definedName name="_N31">#REF!</definedName>
    <definedName name="_N32">#REF!</definedName>
    <definedName name="_N33">#REF!</definedName>
    <definedName name="_N34">#REF!</definedName>
    <definedName name="_N4">#REF!</definedName>
    <definedName name="_N5">#REF!</definedName>
    <definedName name="_N6">#REF!</definedName>
    <definedName name="_N7">#REF!</definedName>
    <definedName name="_N8">#REF!</definedName>
    <definedName name="_N9">#REF!</definedName>
    <definedName name="_Order1" hidden="1">255</definedName>
    <definedName name="_Order2" hidden="1">0</definedName>
    <definedName name="_P1">#REF!</definedName>
    <definedName name="_P2">#REF!</definedName>
    <definedName name="_pa11">#REF!</definedName>
    <definedName name="_pa12">#REF!</definedName>
    <definedName name="_pa13">#REF!</definedName>
    <definedName name="_Parse_In" localSheetId="17" hidden="1">#REF!</definedName>
    <definedName name="_Parse_In" localSheetId="16" hidden="1">#REF!</definedName>
    <definedName name="_Parse_In" hidden="1">[4]ﾌｰﾄﾞ複単!#REF!</definedName>
    <definedName name="_PPAG" localSheetId="17">#REF!</definedName>
    <definedName name="_PPAG" localSheetId="16">#REF!</definedName>
    <definedName name="_PPAG">[5]造成工事!$C$9</definedName>
    <definedName name="_PR1" localSheetId="16">#REF!</definedName>
    <definedName name="_PR1">#REF!</definedName>
    <definedName name="_PR2" localSheetId="16">#REF!</definedName>
    <definedName name="_PR2">#REF!</definedName>
    <definedName name="_PR3" localSheetId="16">#REF!</definedName>
    <definedName name="_PR3">#REF!</definedName>
    <definedName name="_PR4">#REF!</definedName>
    <definedName name="_PR5">#REF!</definedName>
    <definedName name="_PR6">#REF!</definedName>
    <definedName name="_PR7">#REF!</definedName>
    <definedName name="_PRN1" localSheetId="4">#REF!</definedName>
    <definedName name="_PRN1" localSheetId="6">#REF!</definedName>
    <definedName name="_PRN1" localSheetId="5">#REF!</definedName>
    <definedName name="_PRN1" localSheetId="2">#REF!</definedName>
    <definedName name="_PRN1" localSheetId="3">#REF!</definedName>
    <definedName name="_PRN1">#REF!</definedName>
    <definedName name="_PRN10" localSheetId="4">#REF!</definedName>
    <definedName name="_PRN10" localSheetId="6">#REF!</definedName>
    <definedName name="_PRN10" localSheetId="5">#REF!</definedName>
    <definedName name="_PRN10" localSheetId="2">#REF!</definedName>
    <definedName name="_PRN10" localSheetId="3">#REF!</definedName>
    <definedName name="_PRN10">#REF!</definedName>
    <definedName name="_PRN11" localSheetId="4">#REF!</definedName>
    <definedName name="_PRN11" localSheetId="6">#REF!</definedName>
    <definedName name="_PRN11" localSheetId="5">#REF!</definedName>
    <definedName name="_PRN11" localSheetId="2">#REF!</definedName>
    <definedName name="_PRN11" localSheetId="3">#REF!</definedName>
    <definedName name="_PRN11">#REF!</definedName>
    <definedName name="_PRN12" localSheetId="4">#REF!</definedName>
    <definedName name="_PRN12" localSheetId="6">#REF!</definedName>
    <definedName name="_PRN12" localSheetId="5">#REF!</definedName>
    <definedName name="_PRN12" localSheetId="2">#REF!</definedName>
    <definedName name="_PRN12" localSheetId="3">#REF!</definedName>
    <definedName name="_PRN12">#REF!</definedName>
    <definedName name="_PRN13" localSheetId="4">#REF!</definedName>
    <definedName name="_PRN13" localSheetId="6">#REF!</definedName>
    <definedName name="_PRN13" localSheetId="5">#REF!</definedName>
    <definedName name="_PRN13" localSheetId="2">#REF!</definedName>
    <definedName name="_PRN13" localSheetId="3">#REF!</definedName>
    <definedName name="_PRN13">#REF!</definedName>
    <definedName name="_PRN14" localSheetId="4">#REF!</definedName>
    <definedName name="_PRN14" localSheetId="6">#REF!</definedName>
    <definedName name="_PRN14" localSheetId="5">#REF!</definedName>
    <definedName name="_PRN14" localSheetId="2">#REF!</definedName>
    <definedName name="_PRN14" localSheetId="3">#REF!</definedName>
    <definedName name="_PRN14">#REF!</definedName>
    <definedName name="_PRN15" localSheetId="4">#REF!</definedName>
    <definedName name="_PRN15" localSheetId="6">#REF!</definedName>
    <definedName name="_PRN15" localSheetId="5">#REF!</definedName>
    <definedName name="_PRN15" localSheetId="2">#REF!</definedName>
    <definedName name="_PRN15" localSheetId="3">#REF!</definedName>
    <definedName name="_PRN15">#REF!</definedName>
    <definedName name="_PRN2" localSheetId="4">#REF!</definedName>
    <definedName name="_PRN2" localSheetId="6">#REF!</definedName>
    <definedName name="_PRN2" localSheetId="5">#REF!</definedName>
    <definedName name="_PRN2" localSheetId="2">#REF!</definedName>
    <definedName name="_PRN2" localSheetId="3">#REF!</definedName>
    <definedName name="_PRN2">#REF!</definedName>
    <definedName name="_PRN3" localSheetId="4">#REF!</definedName>
    <definedName name="_PRN3" localSheetId="6">#REF!</definedName>
    <definedName name="_PRN3" localSheetId="5">#REF!</definedName>
    <definedName name="_PRN3" localSheetId="2">#REF!</definedName>
    <definedName name="_PRN3" localSheetId="3">#REF!</definedName>
    <definedName name="_PRN3">#REF!</definedName>
    <definedName name="_PRN4" localSheetId="4">#REF!</definedName>
    <definedName name="_PRN4" localSheetId="6">#REF!</definedName>
    <definedName name="_PRN4" localSheetId="5">#REF!</definedName>
    <definedName name="_PRN4" localSheetId="2">#REF!</definedName>
    <definedName name="_PRN4" localSheetId="3">#REF!</definedName>
    <definedName name="_PRN4">#REF!</definedName>
    <definedName name="_PRN5" localSheetId="4">#REF!</definedName>
    <definedName name="_PRN5" localSheetId="6">#REF!</definedName>
    <definedName name="_PRN5" localSheetId="5">#REF!</definedName>
    <definedName name="_PRN5" localSheetId="2">#REF!</definedName>
    <definedName name="_PRN5" localSheetId="3">#REF!</definedName>
    <definedName name="_PRN5">#REF!</definedName>
    <definedName name="_PRN6" localSheetId="4">#REF!</definedName>
    <definedName name="_PRN6" localSheetId="6">#REF!</definedName>
    <definedName name="_PRN6" localSheetId="5">#REF!</definedName>
    <definedName name="_PRN6" localSheetId="2">#REF!</definedName>
    <definedName name="_PRN6" localSheetId="3">#REF!</definedName>
    <definedName name="_PRN6">#REF!</definedName>
    <definedName name="_PRN7" localSheetId="4">#REF!</definedName>
    <definedName name="_PRN7" localSheetId="6">#REF!</definedName>
    <definedName name="_PRN7" localSheetId="5">#REF!</definedName>
    <definedName name="_PRN7" localSheetId="2">#REF!</definedName>
    <definedName name="_PRN7" localSheetId="3">#REF!</definedName>
    <definedName name="_PRN7">#REF!</definedName>
    <definedName name="_PRN8" localSheetId="4">#REF!</definedName>
    <definedName name="_PRN8" localSheetId="6">#REF!</definedName>
    <definedName name="_PRN8" localSheetId="5">#REF!</definedName>
    <definedName name="_PRN8" localSheetId="2">#REF!</definedName>
    <definedName name="_PRN8" localSheetId="3">#REF!</definedName>
    <definedName name="_PRN8">#REF!</definedName>
    <definedName name="_PRN9" localSheetId="4">#REF!</definedName>
    <definedName name="_PRN9" localSheetId="6">#REF!</definedName>
    <definedName name="_PRN9" localSheetId="5">#REF!</definedName>
    <definedName name="_PRN9" localSheetId="2">#REF!</definedName>
    <definedName name="_PRN9" localSheetId="3">#REF!</definedName>
    <definedName name="_PRN9">#REF!</definedName>
    <definedName name="_Q">#REF!</definedName>
    <definedName name="_qq1">#REF!</definedName>
    <definedName name="_R">#REF!</definedName>
    <definedName name="_RE2">#REF!</definedName>
    <definedName name="_Regression_Int" hidden="1">1</definedName>
    <definedName name="_SON1" localSheetId="16">#REF!</definedName>
    <definedName name="_SON1">#REF!</definedName>
    <definedName name="_son2" localSheetId="16">#REF!</definedName>
    <definedName name="_son2">#REF!</definedName>
    <definedName name="_SON3" localSheetId="16">#REF!</definedName>
    <definedName name="_SON3">#REF!</definedName>
    <definedName name="_Sort" localSheetId="17" hidden="1">#REF!</definedName>
    <definedName name="_Sort" localSheetId="16" hidden="1">#REF!</definedName>
    <definedName name="_Sort" hidden="1">#REF!</definedName>
    <definedName name="_srv2">#REF!</definedName>
    <definedName name="_srv3">#REF!</definedName>
    <definedName name="_SUB2">#REF!</definedName>
    <definedName name="_SUB3">#REF!</definedName>
    <definedName name="_SUB4">#REF!</definedName>
    <definedName name="_T1">#REF!</definedName>
    <definedName name="_T2">#REF!</definedName>
    <definedName name="_T3">#REF!</definedName>
    <definedName name="_T4">#REF!</definedName>
    <definedName name="_T5">#REF!</definedName>
    <definedName name="_Table1_In1" hidden="1">#REF!</definedName>
    <definedName name="_Table1_Out" hidden="1">#REF!</definedName>
    <definedName name="_Table2_In1" hidden="1">#REF!</definedName>
    <definedName name="_Table2_In2" hidden="1">#REF!</definedName>
    <definedName name="_Table2_Out" hidden="1">#REF!</definedName>
    <definedName name="_tan1">#REF!</definedName>
    <definedName name="_TAN10">#REF!</definedName>
    <definedName name="_TAN11">#REF!</definedName>
    <definedName name="_TAN12">#REF!</definedName>
    <definedName name="_tan2">#REF!</definedName>
    <definedName name="_tan3">#REF!</definedName>
    <definedName name="_TAN4">#REF!</definedName>
    <definedName name="_TAN5">#REF!</definedName>
    <definedName name="_TAN6">#REF!</definedName>
    <definedName name="_TAN7">#REF!</definedName>
    <definedName name="_TAN8">#REF!</definedName>
    <definedName name="_TAN9">#REF!</definedName>
    <definedName name="_V1">#REF!</definedName>
    <definedName name="_V10">#REF!</definedName>
    <definedName name="_V11">#REF!</definedName>
    <definedName name="_V12">#REF!</definedName>
    <definedName name="_V13">#REF!</definedName>
    <definedName name="_V14">#REF!</definedName>
    <definedName name="_V15">#REF!</definedName>
    <definedName name="_V16">#REF!</definedName>
    <definedName name="_V17">#REF!</definedName>
    <definedName name="_V18">#REF!</definedName>
    <definedName name="_V19">#REF!</definedName>
    <definedName name="_V2">#REF!</definedName>
    <definedName name="_V20">#REF!</definedName>
    <definedName name="_V21">#REF!</definedName>
    <definedName name="_V22">#REF!</definedName>
    <definedName name="_V23">#REF!</definedName>
    <definedName name="_V24">#REF!</definedName>
    <definedName name="_V25">#REF!</definedName>
    <definedName name="_V26">#REF!</definedName>
    <definedName name="_V27">#REF!</definedName>
    <definedName name="_V28">#REF!</definedName>
    <definedName name="_V29">#REF!</definedName>
    <definedName name="_V3">#REF!</definedName>
    <definedName name="_V30">#REF!</definedName>
    <definedName name="_V31">#REF!</definedName>
    <definedName name="_V32">#REF!</definedName>
    <definedName name="_V33">#REF!</definedName>
    <definedName name="_V34">#REF!</definedName>
    <definedName name="_V35">#REF!</definedName>
    <definedName name="_V36">#REF!</definedName>
    <definedName name="_V37">#REF!</definedName>
    <definedName name="_V38">#REF!</definedName>
    <definedName name="_V4">#REF!</definedName>
    <definedName name="_V5">#REF!</definedName>
    <definedName name="_V6">#REF!</definedName>
    <definedName name="_V7">#REF!</definedName>
    <definedName name="_V8">#REF!</definedName>
    <definedName name="_V9">#REF!</definedName>
    <definedName name="_VPI100">#REF!</definedName>
    <definedName name="_VPI125">#REF!</definedName>
    <definedName name="_VPI150">#REF!</definedName>
    <definedName name="_VPI25">#REF!</definedName>
    <definedName name="_VPI50">#REF!</definedName>
    <definedName name="_VPI65">#REF!</definedName>
    <definedName name="_VPI80">#REF!</definedName>
    <definedName name="_VPO150">#REF!</definedName>
    <definedName name="_VPO65">#REF!</definedName>
    <definedName name="_VPO80">#REF!</definedName>
    <definedName name="_WRM18" localSheetId="16" hidden="1">{#N/A,#N/A,FALSE,"Sheet16";#N/A,#N/A,FALSE,"Sheet16"}</definedName>
    <definedName name="_WRM18" hidden="1">{#N/A,#N/A,FALSE,"Sheet16";#N/A,#N/A,FALSE,"Sheet16"}</definedName>
    <definedName name="_Ｘ1" localSheetId="16">#REF!</definedName>
    <definedName name="_Ｘ1">#REF!</definedName>
    <definedName name="_x2" localSheetId="16">#REF!</definedName>
    <definedName name="_x2">#REF!</definedName>
    <definedName name="_XJ01" localSheetId="16">#REF!</definedName>
    <definedName name="_XJ01">#REF!</definedName>
    <definedName name="_XJ02">#REF!</definedName>
    <definedName name="_XJ11">#REF!</definedName>
    <definedName name="_XJ12">#REF!</definedName>
    <definedName name="_XJ13">#REF!</definedName>
    <definedName name="_XJ14">#REF!</definedName>
    <definedName name="_XJ15">#REF!</definedName>
    <definedName name="_XJ16">#REF!</definedName>
    <definedName name="_XJ17">#REF!</definedName>
    <definedName name="\0" localSheetId="4">#REF!</definedName>
    <definedName name="\0" localSheetId="17">#REF!</definedName>
    <definedName name="\0" localSheetId="15">#N/A</definedName>
    <definedName name="\0" localSheetId="16">#REF!</definedName>
    <definedName name="\0" localSheetId="6">#REF!</definedName>
    <definedName name="\0" localSheetId="5">#REF!</definedName>
    <definedName name="\0" localSheetId="2">#REF!</definedName>
    <definedName name="\0" localSheetId="3">#REF!</definedName>
    <definedName name="\0">#REF!</definedName>
    <definedName name="\12515" localSheetId="16">#REF!</definedName>
    <definedName name="\12515">#REF!</definedName>
    <definedName name="\A" localSheetId="4">#REF!</definedName>
    <definedName name="\a" localSheetId="15">#REF!</definedName>
    <definedName name="\A" localSheetId="16">#REF!</definedName>
    <definedName name="\A" localSheetId="6">#REF!</definedName>
    <definedName name="\A" localSheetId="5">#REF!</definedName>
    <definedName name="\A" localSheetId="2">#REF!</definedName>
    <definedName name="\A" localSheetId="3">#REF!</definedName>
    <definedName name="\A">#REF!</definedName>
    <definedName name="\b" localSheetId="4">#REF!</definedName>
    <definedName name="\b" localSheetId="15">#REF!</definedName>
    <definedName name="\b" localSheetId="6">#REF!</definedName>
    <definedName name="\b" localSheetId="5">#REF!</definedName>
    <definedName name="\b" localSheetId="2">#REF!</definedName>
    <definedName name="\b" localSheetId="3">#REF!</definedName>
    <definedName name="\b">#REF!</definedName>
    <definedName name="\C" localSheetId="4">#REF!</definedName>
    <definedName name="\C" localSheetId="6">#REF!</definedName>
    <definedName name="\C" localSheetId="5">#REF!</definedName>
    <definedName name="\C" localSheetId="2">#REF!</definedName>
    <definedName name="\C" localSheetId="3">#REF!</definedName>
    <definedName name="\C">#REF!</definedName>
    <definedName name="\d" localSheetId="4">#REF!</definedName>
    <definedName name="\d" localSheetId="6">#REF!</definedName>
    <definedName name="\d" localSheetId="5">#REF!</definedName>
    <definedName name="\d" localSheetId="2">#REF!</definedName>
    <definedName name="\d" localSheetId="3">#REF!</definedName>
    <definedName name="\d">#REF!</definedName>
    <definedName name="\E" localSheetId="4">#REF!</definedName>
    <definedName name="\E" localSheetId="6">#REF!</definedName>
    <definedName name="\E" localSheetId="5">#REF!</definedName>
    <definedName name="\E" localSheetId="2">#REF!</definedName>
    <definedName name="\E" localSheetId="3">#REF!</definedName>
    <definedName name="\E">#REF!</definedName>
    <definedName name="\f" localSheetId="4">#REF!</definedName>
    <definedName name="\f" localSheetId="6">#REF!</definedName>
    <definedName name="\f" localSheetId="5">#REF!</definedName>
    <definedName name="\f" localSheetId="2">#REF!</definedName>
    <definedName name="\f" localSheetId="3">#REF!</definedName>
    <definedName name="\f">#REF!</definedName>
    <definedName name="\g" localSheetId="4">#REF!</definedName>
    <definedName name="\g" localSheetId="6">#REF!</definedName>
    <definedName name="\g" localSheetId="5">#REF!</definedName>
    <definedName name="\g" localSheetId="2">#REF!</definedName>
    <definedName name="\g" localSheetId="3">#REF!</definedName>
    <definedName name="\g">#REF!</definedName>
    <definedName name="\h" localSheetId="4">#REF!</definedName>
    <definedName name="\h" localSheetId="6">#REF!</definedName>
    <definedName name="\h" localSheetId="5">#REF!</definedName>
    <definedName name="\h" localSheetId="2">#REF!</definedName>
    <definedName name="\h" localSheetId="3">#REF!</definedName>
    <definedName name="\h">#REF!</definedName>
    <definedName name="\i" localSheetId="4">#REF!</definedName>
    <definedName name="\i" localSheetId="6">#REF!</definedName>
    <definedName name="\i" localSheetId="5">#REF!</definedName>
    <definedName name="\i" localSheetId="2">#REF!</definedName>
    <definedName name="\i" localSheetId="3">#REF!</definedName>
    <definedName name="\i">#REF!</definedName>
    <definedName name="\j">#REF!</definedName>
    <definedName name="\k" localSheetId="4">#REF!</definedName>
    <definedName name="\k" localSheetId="6">#REF!</definedName>
    <definedName name="\k" localSheetId="5">#REF!</definedName>
    <definedName name="\k" localSheetId="2">#REF!</definedName>
    <definedName name="\k" localSheetId="3">#REF!</definedName>
    <definedName name="\k">#REF!</definedName>
    <definedName name="\l" localSheetId="4">#REF!</definedName>
    <definedName name="\l" localSheetId="6">#REF!</definedName>
    <definedName name="\l" localSheetId="5">#REF!</definedName>
    <definedName name="\l" localSheetId="2">#REF!</definedName>
    <definedName name="\l" localSheetId="3">#REF!</definedName>
    <definedName name="\l">#REF!</definedName>
    <definedName name="\M" localSheetId="4">#REF!</definedName>
    <definedName name="\M" localSheetId="6">#REF!</definedName>
    <definedName name="\M" localSheetId="5">#REF!</definedName>
    <definedName name="\M" localSheetId="2">#REF!</definedName>
    <definedName name="\M" localSheetId="3">#REF!</definedName>
    <definedName name="\M">#REF!</definedName>
    <definedName name="\n" localSheetId="4">#REF!</definedName>
    <definedName name="\n" localSheetId="6">#REF!</definedName>
    <definedName name="\n" localSheetId="5">#REF!</definedName>
    <definedName name="\n" localSheetId="2">#REF!</definedName>
    <definedName name="\n" localSheetId="3">#REF!</definedName>
    <definedName name="\n">#REF!</definedName>
    <definedName name="\o" localSheetId="4">#REF!</definedName>
    <definedName name="\o" localSheetId="17">#REF!</definedName>
    <definedName name="\o" localSheetId="15">#N/A</definedName>
    <definedName name="\o" localSheetId="16">#REF!</definedName>
    <definedName name="\o" localSheetId="6">#REF!</definedName>
    <definedName name="\o" localSheetId="5">#REF!</definedName>
    <definedName name="\o" localSheetId="2">#REF!</definedName>
    <definedName name="\o" localSheetId="3">#REF!</definedName>
    <definedName name="\o">#REF!</definedName>
    <definedName name="\P" localSheetId="4">#REF!</definedName>
    <definedName name="\P" localSheetId="17">#REF!</definedName>
    <definedName name="\p" localSheetId="15">#N/A</definedName>
    <definedName name="\P" localSheetId="16">#REF!</definedName>
    <definedName name="\P" localSheetId="6">#REF!</definedName>
    <definedName name="\P" localSheetId="5">#REF!</definedName>
    <definedName name="\P" localSheetId="2">#REF!</definedName>
    <definedName name="\P" localSheetId="3">#REF!</definedName>
    <definedName name="\P">#REF!</definedName>
    <definedName name="\q" localSheetId="16">#REF!</definedName>
    <definedName name="\q">#REF!</definedName>
    <definedName name="\R" localSheetId="4">[6]複合単価!#REF!</definedName>
    <definedName name="\R" localSheetId="15">#REF!</definedName>
    <definedName name="\R" localSheetId="16">#REF!</definedName>
    <definedName name="\R" localSheetId="6">[6]複合単価!#REF!</definedName>
    <definedName name="\R" localSheetId="5">[6]複合単価!#REF!</definedName>
    <definedName name="\R" localSheetId="2">[6]複合単価!#REF!</definedName>
    <definedName name="\R" localSheetId="3">[6]複合単価!#REF!</definedName>
    <definedName name="\R">#REF!</definedName>
    <definedName name="\S" localSheetId="4">[6]複合単価!#REF!</definedName>
    <definedName name="\S" localSheetId="16">#REF!</definedName>
    <definedName name="\S" localSheetId="6">[6]複合単価!#REF!</definedName>
    <definedName name="\S" localSheetId="5">[6]複合単価!#REF!</definedName>
    <definedName name="\S" localSheetId="2">[6]複合単価!#REF!</definedName>
    <definedName name="\S" localSheetId="3">[6]複合単価!#REF!</definedName>
    <definedName name="\S">#REF!</definedName>
    <definedName name="\T" localSheetId="4">[6]複合単価!#REF!</definedName>
    <definedName name="\T" localSheetId="16">#REF!</definedName>
    <definedName name="\T" localSheetId="6">[6]複合単価!#REF!</definedName>
    <definedName name="\T" localSheetId="5">[6]複合単価!#REF!</definedName>
    <definedName name="\T" localSheetId="2">[6]複合単価!#REF!</definedName>
    <definedName name="\T" localSheetId="3">[6]複合単価!#REF!</definedName>
    <definedName name="\T">#REF!</definedName>
    <definedName name="\U" localSheetId="4">[6]複合単価!#REF!</definedName>
    <definedName name="\U" localSheetId="17">#REF!</definedName>
    <definedName name="\u" localSheetId="15">#N/A</definedName>
    <definedName name="\U" localSheetId="16">#REF!</definedName>
    <definedName name="\U" localSheetId="6">[6]複合単価!#REF!</definedName>
    <definedName name="\U" localSheetId="5">[6]複合単価!#REF!</definedName>
    <definedName name="\U" localSheetId="2">[6]複合単価!#REF!</definedName>
    <definedName name="\U" localSheetId="3">[6]複合単価!#REF!</definedName>
    <definedName name="\U">#REF!</definedName>
    <definedName name="\V" localSheetId="4">[6]複合単価!#REF!</definedName>
    <definedName name="\V" localSheetId="17">#REF!</definedName>
    <definedName name="\v" localSheetId="15">#REF!</definedName>
    <definedName name="\V" localSheetId="16">#REF!</definedName>
    <definedName name="\V" localSheetId="6">[6]複合単価!#REF!</definedName>
    <definedName name="\V" localSheetId="5">[6]複合単価!#REF!</definedName>
    <definedName name="\V" localSheetId="2">[6]複合単価!#REF!</definedName>
    <definedName name="\V" localSheetId="3">[6]複合単価!#REF!</definedName>
    <definedName name="\V">#REF!</definedName>
    <definedName name="\W" localSheetId="4">[6]複合単価!#REF!</definedName>
    <definedName name="\W" localSheetId="16">#REF!</definedName>
    <definedName name="\W" localSheetId="6">[6]複合単価!#REF!</definedName>
    <definedName name="\W" localSheetId="5">[6]複合単価!#REF!</definedName>
    <definedName name="\W" localSheetId="2">[6]複合単価!#REF!</definedName>
    <definedName name="\W" localSheetId="3">[6]複合単価!#REF!</definedName>
    <definedName name="\W">#REF!</definedName>
    <definedName name="\X" localSheetId="4">[7]電灯負荷!#REF!</definedName>
    <definedName name="\X" localSheetId="16">#REF!</definedName>
    <definedName name="\X" localSheetId="6">[7]電灯負荷!#REF!</definedName>
    <definedName name="\X" localSheetId="5">[7]電灯負荷!#REF!</definedName>
    <definedName name="\X" localSheetId="2">[7]電灯負荷!#REF!</definedName>
    <definedName name="\X" localSheetId="3">[7]電灯負荷!#REF!</definedName>
    <definedName name="\X">#REF!</definedName>
    <definedName name="\Y" localSheetId="4">[6]複合単価!#REF!</definedName>
    <definedName name="\Y" localSheetId="16">#REF!</definedName>
    <definedName name="\Y" localSheetId="6">[6]複合単価!#REF!</definedName>
    <definedName name="\Y" localSheetId="5">[6]複合単価!#REF!</definedName>
    <definedName name="\Y" localSheetId="2">[6]複合単価!#REF!</definedName>
    <definedName name="\Y" localSheetId="3">[6]複合単価!#REF!</definedName>
    <definedName name="\Y">#REF!</definedName>
    <definedName name="\z" localSheetId="4">#REF!</definedName>
    <definedName name="\z" localSheetId="16">#REF!</definedName>
    <definedName name="\z" localSheetId="6">#REF!</definedName>
    <definedName name="\z" localSheetId="5">#REF!</definedName>
    <definedName name="\z" localSheetId="2">#REF!</definedName>
    <definedName name="\z" localSheetId="3">#REF!</definedName>
    <definedName name="\z">#REF!</definedName>
    <definedName name="\複単" localSheetId="4">[2]ガラリ!#REF!</definedName>
    <definedName name="\複単" localSheetId="6">[2]ガラリ!#REF!</definedName>
    <definedName name="\複単" localSheetId="5">[2]ガラリ!#REF!</definedName>
    <definedName name="\複単" localSheetId="2">[2]ガラリ!#REF!</definedName>
    <definedName name="\複単" localSheetId="3">[2]ガラリ!#REF!</definedName>
    <definedName name="\複単">#REF!</definedName>
    <definedName name="a" localSheetId="4">#REF!</definedName>
    <definedName name="a" localSheetId="16">#REF!</definedName>
    <definedName name="a" localSheetId="6">#REF!</definedName>
    <definedName name="a" localSheetId="5">#REF!</definedName>
    <definedName name="a" localSheetId="2">#REF!</definedName>
    <definedName name="a" localSheetId="3">#REF!</definedName>
    <definedName name="a">#REF!</definedName>
    <definedName name="A_直接仮設" localSheetId="16">#REF!</definedName>
    <definedName name="A_直接仮設">#REF!</definedName>
    <definedName name="aa" localSheetId="4">[8]細目!$A$1:$I$235</definedName>
    <definedName name="aa" localSheetId="6">[8]細目!$A$1:$I$235</definedName>
    <definedName name="aa" localSheetId="5">[8]細目!$A$1:$I$235</definedName>
    <definedName name="aa" localSheetId="2">[8]細目!$A$1:$I$235</definedName>
    <definedName name="aa" localSheetId="3">[8]細目!$A$1:$I$235</definedName>
    <definedName name="aa">#REF!</definedName>
    <definedName name="aaa" localSheetId="4">[8]細目!#REF!</definedName>
    <definedName name="aaa" localSheetId="16">#REF!</definedName>
    <definedName name="aaa" localSheetId="6">[8]細目!#REF!</definedName>
    <definedName name="aaa" localSheetId="5">[8]細目!#REF!</definedName>
    <definedName name="aaa" localSheetId="2">[8]細目!#REF!</definedName>
    <definedName name="aaa" localSheetId="3">[8]細目!#REF!</definedName>
    <definedName name="aaa">#REF!</definedName>
    <definedName name="AAAA">#REF!</definedName>
    <definedName name="aaaaAaa" localSheetId="4">[8]細目!#REF!</definedName>
    <definedName name="aaaaAaa" localSheetId="6">[8]細目!#REF!</definedName>
    <definedName name="aaaaAaa" localSheetId="5">[8]細目!#REF!</definedName>
    <definedName name="aaaaAaa" localSheetId="2">[8]細目!#REF!</definedName>
    <definedName name="aaaaAaa" localSheetId="3">[8]細目!#REF!</definedName>
    <definedName name="aaaaAaa">#REF!</definedName>
    <definedName name="AB" localSheetId="16">#REF!</definedName>
    <definedName name="AB">#REF!</definedName>
    <definedName name="AB1601..AB1602_" localSheetId="4">[2]ガラリ!#REF!</definedName>
    <definedName name="AB1601..AB1602_" localSheetId="6">[2]ガラリ!#REF!</definedName>
    <definedName name="AB1601..AB1602_" localSheetId="5">[2]ガラリ!#REF!</definedName>
    <definedName name="AB1601..AB1602_" localSheetId="2">[2]ガラリ!#REF!</definedName>
    <definedName name="AB1601..AB1602_" localSheetId="3">[2]ガラリ!#REF!</definedName>
    <definedName name="AB1601..AB1602_">#REF!</definedName>
    <definedName name="abc" localSheetId="16">#REF!</definedName>
    <definedName name="abc">#REF!</definedName>
    <definedName name="Access_Button" hidden="1">"農集拾い書_Sheet1_List"</definedName>
    <definedName name="Access_Button1" hidden="1">"材料入力_データ格納用シート_List1"</definedName>
    <definedName name="AccessDatabase" hidden="1">"C:\My Documents\キンニャモニャセンター計算集計1.mdb"</definedName>
    <definedName name="ad" localSheetId="4">#REF!</definedName>
    <definedName name="ad" localSheetId="6">#REF!</definedName>
    <definedName name="ad" localSheetId="5">#REF!</definedName>
    <definedName name="ad" localSheetId="3">#REF!</definedName>
    <definedName name="ad">#REF!</definedName>
    <definedName name="Ａｄｄｆｆｇｇｈ" localSheetId="16">#REF!</definedName>
    <definedName name="Ａｄｄｆｆｇｇｈ">#REF!</definedName>
    <definedName name="AHO">#N/A</definedName>
    <definedName name="AIM" localSheetId="16">#REF!</definedName>
    <definedName name="AIM">#REF!</definedName>
    <definedName name="all" localSheetId="4">#REF!</definedName>
    <definedName name="all" localSheetId="15">#REF!</definedName>
    <definedName name="all" localSheetId="6">#REF!</definedName>
    <definedName name="all" localSheetId="5">#REF!</definedName>
    <definedName name="all" localSheetId="2">#REF!</definedName>
    <definedName name="all" localSheetId="3">#REF!</definedName>
    <definedName name="all">#REF!</definedName>
    <definedName name="AMI">#REF!</definedName>
    <definedName name="AN">#REF!</definedName>
    <definedName name="ANZEN">#REF!</definedName>
    <definedName name="ANZEN1">#REF!</definedName>
    <definedName name="ANZEN2">#REF!</definedName>
    <definedName name="ANZEN3">#REF!</definedName>
    <definedName name="ANZENG">#REF!</definedName>
    <definedName name="AQ">#REF!</definedName>
    <definedName name="as" localSheetId="4">#REF!</definedName>
    <definedName name="as" localSheetId="6">#REF!</definedName>
    <definedName name="as" localSheetId="5">#REF!</definedName>
    <definedName name="as" localSheetId="2">#REF!</definedName>
    <definedName name="as" localSheetId="3">#REF!</definedName>
    <definedName name="AS">#REF!</definedName>
    <definedName name="ASDVIUI">#REF!</definedName>
    <definedName name="assssddfffkkjg">#REF!</definedName>
    <definedName name="AUTOEXEC">#REF!</definedName>
    <definedName name="AW">#REF!</definedName>
    <definedName name="B" hidden="1">#REF!</definedName>
    <definedName name="B_01">#REF!</definedName>
    <definedName name="B_02">#REF!</definedName>
    <definedName name="B_03">#REF!</definedName>
    <definedName name="B_04">#REF!</definedName>
    <definedName name="B_05">#REF!</definedName>
    <definedName name="B_06">#REF!</definedName>
    <definedName name="B_07">#REF!</definedName>
    <definedName name="B_08">#REF!</definedName>
    <definedName name="B_09">#REF!</definedName>
    <definedName name="B_10">#REF!</definedName>
    <definedName name="B_荷揚運搬">#REF!</definedName>
    <definedName name="B4OUT">#REF!</definedName>
    <definedName name="B5OUT">#REF!</definedName>
    <definedName name="BAKA">#N/A</definedName>
    <definedName name="BANGOU" localSheetId="16">#REF!</definedName>
    <definedName name="BANGOU">#REF!</definedName>
    <definedName name="BB" localSheetId="16">#REF!</definedName>
    <definedName name="BB">#REF!</definedName>
    <definedName name="BBB" localSheetId="16">#REF!</definedName>
    <definedName name="BBB">#REF!</definedName>
    <definedName name="ｂｂｂｂｂ" localSheetId="16" hidden="1">{#N/A,#N/A,FALSE,"Sheet16";#N/A,#N/A,FALSE,"Sheet16"}</definedName>
    <definedName name="ｂｂｂｂｂ" hidden="1">{#N/A,#N/A,FALSE,"Sheet16";#N/A,#N/A,FALSE,"Sheet16"}</definedName>
    <definedName name="ＢＣ">#REF!</definedName>
    <definedName name="ＢＥＬ" localSheetId="16">#REF!</definedName>
    <definedName name="ＢＥＬ">#REF!</definedName>
    <definedName name="Ｂs" localSheetId="16">#REF!</definedName>
    <definedName name="Ｂs">#REF!</definedName>
    <definedName name="Bukka" localSheetId="4">#REF!</definedName>
    <definedName name="Bukka" localSheetId="6">#REF!</definedName>
    <definedName name="Bukka" localSheetId="5">#REF!</definedName>
    <definedName name="Bukka" localSheetId="2">#REF!</definedName>
    <definedName name="Bukka" localSheetId="3">#REF!</definedName>
    <definedName name="Bukka">#REF!</definedName>
    <definedName name="bwnasi">#REF!</definedName>
    <definedName name="CC">#REF!</definedName>
    <definedName name="Ce">#REF!</definedName>
    <definedName name="CHOKOU">#REF!</definedName>
    <definedName name="CHOKOU1">#REF!</definedName>
    <definedName name="CHOKOU2">#REF!</definedName>
    <definedName name="CHOKOU3">#REF!</definedName>
    <definedName name="CHOKOUG">#REF!</definedName>
    <definedName name="COUNTER">#REF!</definedName>
    <definedName name="CPYE" localSheetId="4">#REF!</definedName>
    <definedName name="CPYE" localSheetId="6">#REF!</definedName>
    <definedName name="CPYE" localSheetId="5">#REF!</definedName>
    <definedName name="CPYE" localSheetId="2">#REF!</definedName>
    <definedName name="CPYE" localSheetId="3">#REF!</definedName>
    <definedName name="CPYE">#REF!</definedName>
    <definedName name="CPYM" localSheetId="4">#REF!</definedName>
    <definedName name="CPYM" localSheetId="6">#REF!</definedName>
    <definedName name="CPYM" localSheetId="5">#REF!</definedName>
    <definedName name="CPYM" localSheetId="2">#REF!</definedName>
    <definedName name="CPYM" localSheetId="3">#REF!</definedName>
    <definedName name="CPYM">#REF!</definedName>
    <definedName name="_xlnm.Criteria" localSheetId="4">#REF!</definedName>
    <definedName name="_xlnm.Criteria" localSheetId="6">#REF!</definedName>
    <definedName name="_xlnm.Criteria" localSheetId="5">#REF!</definedName>
    <definedName name="_xlnm.Criteria" localSheetId="2">#REF!</definedName>
    <definedName name="_xlnm.Criteria" localSheetId="3">#REF!</definedName>
    <definedName name="_xlnm.Criteria">#REF!</definedName>
    <definedName name="Criteria_MI" localSheetId="4">#REF!</definedName>
    <definedName name="Criteria_MI" localSheetId="6">#REF!</definedName>
    <definedName name="Criteria_MI" localSheetId="5">#REF!</definedName>
    <definedName name="Criteria_MI" localSheetId="2">#REF!</definedName>
    <definedName name="Criteria_MI" localSheetId="3">#REF!</definedName>
    <definedName name="Criteria_MI">#REF!</definedName>
    <definedName name="Criteria1" localSheetId="4">#REF!</definedName>
    <definedName name="Criteria1" localSheetId="6">#REF!</definedName>
    <definedName name="Criteria1" localSheetId="5">#REF!</definedName>
    <definedName name="Criteria1" localSheetId="2">#REF!</definedName>
    <definedName name="Criteria1" localSheetId="3">#REF!</definedName>
    <definedName name="Criteria1">#REF!</definedName>
    <definedName name="D" localSheetId="4">#REF!</definedName>
    <definedName name="D" localSheetId="6">#REF!</definedName>
    <definedName name="D" localSheetId="5">#REF!</definedName>
    <definedName name="D" localSheetId="2">#REF!</definedName>
    <definedName name="D" localSheetId="3">#REF!</definedName>
    <definedName name="D">#REF!</definedName>
    <definedName name="D10W" localSheetId="4">#REF!</definedName>
    <definedName name="D10W" localSheetId="6">#REF!</definedName>
    <definedName name="D10W" localSheetId="5">#REF!</definedName>
    <definedName name="D10W" localSheetId="2">#REF!</definedName>
    <definedName name="D10W" localSheetId="3">#REF!</definedName>
    <definedName name="D10W">#REF!</definedName>
    <definedName name="D13W" localSheetId="4">#REF!</definedName>
    <definedName name="D13W" localSheetId="6">#REF!</definedName>
    <definedName name="D13W" localSheetId="5">#REF!</definedName>
    <definedName name="D13W" localSheetId="2">#REF!</definedName>
    <definedName name="D13W" localSheetId="3">#REF!</definedName>
    <definedName name="D13W">#REF!</definedName>
    <definedName name="D16W" localSheetId="4">#REF!</definedName>
    <definedName name="D16W" localSheetId="6">#REF!</definedName>
    <definedName name="D16W" localSheetId="5">#REF!</definedName>
    <definedName name="D16W" localSheetId="2">#REF!</definedName>
    <definedName name="D16W" localSheetId="3">#REF!</definedName>
    <definedName name="D16W">#REF!</definedName>
    <definedName name="D19W" localSheetId="4">#REF!</definedName>
    <definedName name="D19W" localSheetId="6">#REF!</definedName>
    <definedName name="D19W" localSheetId="5">#REF!</definedName>
    <definedName name="D19W" localSheetId="2">#REF!</definedName>
    <definedName name="D19W" localSheetId="3">#REF!</definedName>
    <definedName name="D19W">#REF!</definedName>
    <definedName name="D22W" localSheetId="4">#REF!</definedName>
    <definedName name="D22W" localSheetId="6">#REF!</definedName>
    <definedName name="D22W" localSheetId="5">#REF!</definedName>
    <definedName name="D22W" localSheetId="2">#REF!</definedName>
    <definedName name="D22W" localSheetId="3">#REF!</definedName>
    <definedName name="D22W">#REF!</definedName>
    <definedName name="D25W" localSheetId="4">#REF!</definedName>
    <definedName name="D25W" localSheetId="6">#REF!</definedName>
    <definedName name="D25W" localSheetId="5">#REF!</definedName>
    <definedName name="D25W" localSheetId="2">#REF!</definedName>
    <definedName name="D25W" localSheetId="3">#REF!</definedName>
    <definedName name="D25W">#REF!</definedName>
    <definedName name="DAI">#REF!</definedName>
    <definedName name="Daika" localSheetId="4">#REF!</definedName>
    <definedName name="Daika" localSheetId="6">#REF!</definedName>
    <definedName name="Daika" localSheetId="5">#REF!</definedName>
    <definedName name="Daika" localSheetId="2">#REF!</definedName>
    <definedName name="Daika" localSheetId="3">#REF!</definedName>
    <definedName name="Daika">#REF!</definedName>
    <definedName name="Daika_kingaku" localSheetId="4">#REF!</definedName>
    <definedName name="Daika_kingaku" localSheetId="6">#REF!</definedName>
    <definedName name="Daika_kingaku" localSheetId="5">#REF!</definedName>
    <definedName name="Daika_kingaku" localSheetId="2">#REF!</definedName>
    <definedName name="Daika_kingaku" localSheetId="3">#REF!</definedName>
    <definedName name="Daika_kingaku">#REF!</definedName>
    <definedName name="data">#REF!</definedName>
    <definedName name="_xlnm.Database" localSheetId="4">#REF!</definedName>
    <definedName name="_xlnm.Database" localSheetId="6">#REF!</definedName>
    <definedName name="_xlnm.Database" localSheetId="5">#REF!</definedName>
    <definedName name="_xlnm.Database" localSheetId="2">#REF!</definedName>
    <definedName name="_xlnm.Database" localSheetId="3">#REF!</definedName>
    <definedName name="_xlnm.Database">#REF!</definedName>
    <definedName name="Database_MI" localSheetId="4">#REF!</definedName>
    <definedName name="Database_MI" localSheetId="6">#REF!</definedName>
    <definedName name="Database_MI" localSheetId="5">#REF!</definedName>
    <definedName name="Database_MI" localSheetId="2">#REF!</definedName>
    <definedName name="Database_MI" localSheetId="3">#REF!</definedName>
    <definedName name="Database_MI">#REF!</definedName>
    <definedName name="Database1" localSheetId="4">[9]細目!$B$2:$H$804</definedName>
    <definedName name="Database1" localSheetId="6">[9]細目!$B$2:$H$804</definedName>
    <definedName name="Database1" localSheetId="5">[9]細目!$B$2:$H$804</definedName>
    <definedName name="Database1" localSheetId="2">[9]細目!$B$2:$H$804</definedName>
    <definedName name="Database1" localSheetId="3">[9]細目!$B$2:$H$804</definedName>
    <definedName name="Database1">#REF!</definedName>
    <definedName name="ＤＣ">#REF!</definedName>
    <definedName name="DD">#REF!</definedName>
    <definedName name="DDD" localSheetId="4">#REF!</definedName>
    <definedName name="DDD" localSheetId="6">#REF!</definedName>
    <definedName name="DDD" localSheetId="5">#REF!</definedName>
    <definedName name="DDD" localSheetId="2">#REF!</definedName>
    <definedName name="DDD" localSheetId="3">#REF!</definedName>
    <definedName name="DDD">#REF!</definedName>
    <definedName name="de" localSheetId="4">#REF!</definedName>
    <definedName name="de" localSheetId="6">#REF!</definedName>
    <definedName name="de" localSheetId="5">#REF!</definedName>
    <definedName name="de" localSheetId="2">#REF!</definedName>
    <definedName name="de" localSheetId="3">#REF!</definedName>
    <definedName name="de">#REF!</definedName>
    <definedName name="default_掛率" localSheetId="4">#REF!</definedName>
    <definedName name="default_掛率" localSheetId="6">#REF!</definedName>
    <definedName name="default_掛率" localSheetId="5">#REF!</definedName>
    <definedName name="default_掛率" localSheetId="2">#REF!</definedName>
    <definedName name="default_掛率" localSheetId="3">#REF!</definedName>
    <definedName name="default_掛率">#REF!</definedName>
    <definedName name="ＤＳ">#REF!</definedName>
    <definedName name="DTAB">#REF!</definedName>
    <definedName name="e" localSheetId="4">#REF!</definedName>
    <definedName name="e" localSheetId="6">#REF!</definedName>
    <definedName name="e" localSheetId="5">#REF!</definedName>
    <definedName name="e" localSheetId="2">#REF!</definedName>
    <definedName name="e" localSheetId="3">#REF!</definedName>
    <definedName name="e">#REF!</definedName>
    <definedName name="ｅ0">#REF!</definedName>
    <definedName name="EC">#REF!</definedName>
    <definedName name="ED">#REF!</definedName>
    <definedName name="EE" localSheetId="4">#REF!</definedName>
    <definedName name="EE" localSheetId="6">#REF!</definedName>
    <definedName name="EE" localSheetId="5">#REF!</definedName>
    <definedName name="EE" localSheetId="2">#REF!</definedName>
    <definedName name="EE" localSheetId="3">#REF!</definedName>
    <definedName name="EE">#REF!</definedName>
    <definedName name="EF">#REF!</definedName>
    <definedName name="EG">#REF!</definedName>
    <definedName name="ＥＩ">#REF!</definedName>
    <definedName name="EK">#REF!</definedName>
    <definedName name="endline_No" localSheetId="4">#REF!</definedName>
    <definedName name="endline_No" localSheetId="6">#REF!</definedName>
    <definedName name="endline_No" localSheetId="5">#REF!</definedName>
    <definedName name="endline_No" localSheetId="2">#REF!</definedName>
    <definedName name="endline_No" localSheetId="3">#REF!</definedName>
    <definedName name="endline_No">#REF!</definedName>
    <definedName name="ｅｎｄｌｉｎｅ_Ｎｏ2" localSheetId="4">#REF!</definedName>
    <definedName name="ｅｎｄｌｉｎｅ_Ｎｏ2" localSheetId="6">#REF!</definedName>
    <definedName name="ｅｎｄｌｉｎｅ_Ｎｏ2" localSheetId="5">#REF!</definedName>
    <definedName name="ｅｎｄｌｉｎｅ_Ｎｏ2" localSheetId="2">#REF!</definedName>
    <definedName name="ｅｎｄｌｉｎｅ_Ｎｏ2" localSheetId="3">#REF!</definedName>
    <definedName name="ｅｎｄｌｉｎｅ_Ｎｏ2">#REF!</definedName>
    <definedName name="EPSON" hidden="1">#REF!</definedName>
    <definedName name="ES">#REF!</definedName>
    <definedName name="ETD" localSheetId="16">#REF!</definedName>
    <definedName name="ETD">#REF!</definedName>
    <definedName name="EV">#REF!</definedName>
    <definedName name="ew" localSheetId="4">#REF!</definedName>
    <definedName name="ew" localSheetId="6">#REF!</definedName>
    <definedName name="ew" localSheetId="5">#REF!</definedName>
    <definedName name="ew" localSheetId="2">#REF!</definedName>
    <definedName name="ew" localSheetId="3">#REF!</definedName>
    <definedName name="ew">#REF!</definedName>
    <definedName name="_xlnm.Extract" localSheetId="4">#REF!</definedName>
    <definedName name="_xlnm.Extract" localSheetId="6">#REF!</definedName>
    <definedName name="_xlnm.Extract" localSheetId="5">#REF!</definedName>
    <definedName name="_xlnm.Extract" localSheetId="2">#REF!</definedName>
    <definedName name="_xlnm.Extract" localSheetId="3">#REF!</definedName>
    <definedName name="_xlnm.Extract">#REF!</definedName>
    <definedName name="Extract_MI" localSheetId="4">#REF!</definedName>
    <definedName name="Extract_MI" localSheetId="6">#REF!</definedName>
    <definedName name="Extract_MI" localSheetId="5">#REF!</definedName>
    <definedName name="Extract_MI" localSheetId="2">#REF!</definedName>
    <definedName name="Extract_MI" localSheetId="3">#REF!</definedName>
    <definedName name="Extract_MI">#REF!</definedName>
    <definedName name="Extract5" localSheetId="4">[9]細目!#REF!</definedName>
    <definedName name="Extract5" localSheetId="6">[9]細目!#REF!</definedName>
    <definedName name="Extract5" localSheetId="5">[9]細目!#REF!</definedName>
    <definedName name="Extract5" localSheetId="2">[9]細目!#REF!</definedName>
    <definedName name="Extract5" localSheetId="3">[9]細目!#REF!</definedName>
    <definedName name="Extract5">#REF!</definedName>
    <definedName name="F" localSheetId="16">#REF!</definedName>
    <definedName name="F">#REF!</definedName>
    <definedName name="fai">#REF!</definedName>
    <definedName name="FAID">#REF!</definedName>
    <definedName name="ff" localSheetId="17" hidden="1">{"51-1代価表",#N/A,FALSE,"51-1排水桝";"51-1一覧表",#N/A,FALSE,"51-1排水桝"}</definedName>
    <definedName name="ff" localSheetId="16" hidden="1">{"51-1代価表",#N/A,FALSE,"51-1排水桝";"51-1一覧表",#N/A,FALSE,"51-1排水桝"}</definedName>
    <definedName name="ff" hidden="1">{"51-1代価表",#N/A,FALSE,"51-1排水桝";"51-1一覧表",#N/A,FALSE,"51-1排水桝"}</definedName>
    <definedName name="finalpage" localSheetId="4">#REF!</definedName>
    <definedName name="finalpage" localSheetId="17">#REF!</definedName>
    <definedName name="finalpage" localSheetId="15">#REF!</definedName>
    <definedName name="finalpage" localSheetId="16">#REF!</definedName>
    <definedName name="finalpage" localSheetId="6">#REF!</definedName>
    <definedName name="finalpage" localSheetId="5">#REF!</definedName>
    <definedName name="finalpage" localSheetId="2">#REF!</definedName>
    <definedName name="finalpage" localSheetId="3">#REF!</definedName>
    <definedName name="finalpage">#REF!</definedName>
    <definedName name="finalpage_2" localSheetId="4">#REF!</definedName>
    <definedName name="finalpage_2" localSheetId="17">#REF!</definedName>
    <definedName name="finalpage_2" localSheetId="15">#REF!</definedName>
    <definedName name="finalpage_2" localSheetId="16">#REF!</definedName>
    <definedName name="finalpage_2" localSheetId="6">#REF!</definedName>
    <definedName name="finalpage_2" localSheetId="5">#REF!</definedName>
    <definedName name="finalpage_2" localSheetId="2">#REF!</definedName>
    <definedName name="finalpage_2" localSheetId="3">#REF!</definedName>
    <definedName name="finalpage_2">#REF!</definedName>
    <definedName name="FNA">#REF!</definedName>
    <definedName name="fuku" localSheetId="17" hidden="1">{"47)48)一覧表",#N/A,FALSE,"47)､48)";"47)48)代価表",#N/A,FALSE,"47)､48)"}</definedName>
    <definedName name="fuku" localSheetId="16" hidden="1">{"47)48)一覧表",#N/A,FALSE,"47)､48)";"47)48)代価表",#N/A,FALSE,"47)､48)"}</definedName>
    <definedName name="fuku" hidden="1">{"47)48)一覧表",#N/A,FALSE,"47)､48)";"47)48)代価表",#N/A,FALSE,"47)､48)"}</definedName>
    <definedName name="Fukutan" localSheetId="4">#REF!</definedName>
    <definedName name="Fukutan" localSheetId="15">#REF!</definedName>
    <definedName name="Fukutan" localSheetId="6">#REF!</definedName>
    <definedName name="Fukutan" localSheetId="5">#REF!</definedName>
    <definedName name="Fukutan" localSheetId="2">#REF!</definedName>
    <definedName name="Fukutan" localSheetId="3">#REF!</definedName>
    <definedName name="Fukutan">#REF!</definedName>
    <definedName name="G">#REF!</definedName>
    <definedName name="GAI" localSheetId="4">#REF!</definedName>
    <definedName name="GAI" localSheetId="17">#REF!</definedName>
    <definedName name="GAI" localSheetId="15">#REF!</definedName>
    <definedName name="GAI" localSheetId="6">#REF!</definedName>
    <definedName name="GAI" localSheetId="5">#REF!</definedName>
    <definedName name="GAI" localSheetId="2">#REF!</definedName>
    <definedName name="GAI" localSheetId="3">#REF!</definedName>
    <definedName name="GAI">#REF!</definedName>
    <definedName name="gai_2" localSheetId="4">#REF!</definedName>
    <definedName name="gai_2" localSheetId="6">#REF!</definedName>
    <definedName name="gai_2" localSheetId="5">#REF!</definedName>
    <definedName name="gai_2" localSheetId="2">#REF!</definedName>
    <definedName name="gai_2" localSheetId="3">#REF!</definedName>
    <definedName name="gai_2">#REF!</definedName>
    <definedName name="GDATAH0">#REF!</definedName>
    <definedName name="GDATAH1">#REF!</definedName>
    <definedName name="GDATAH2">#REF!</definedName>
    <definedName name="GDATAH3">#REF!</definedName>
    <definedName name="GDATAH4">#REF!</definedName>
    <definedName name="GDATAH5">#REF!</definedName>
    <definedName name="GENBA1">#REF!</definedName>
    <definedName name="GENBA2">#REF!</definedName>
    <definedName name="GENBA3">#REF!</definedName>
    <definedName name="GENBAG">#REF!</definedName>
    <definedName name="gh" localSheetId="4">#REF!</definedName>
    <definedName name="gh" localSheetId="6">#REF!</definedName>
    <definedName name="gh" localSheetId="5">#REF!</definedName>
    <definedName name="gh" localSheetId="2">#REF!</definedName>
    <definedName name="gh" localSheetId="3">#REF!</definedName>
    <definedName name="gh">#REF!</definedName>
    <definedName name="ghhjkdi12">#REF!</definedName>
    <definedName name="ＧＨＰ_掛率" localSheetId="4">#REF!</definedName>
    <definedName name="ＧＨＰ_掛率" localSheetId="6">#REF!</definedName>
    <definedName name="ＧＨＰ_掛率" localSheetId="5">#REF!</definedName>
    <definedName name="ＧＨＰ_掛率" localSheetId="2">#REF!</definedName>
    <definedName name="ＧＨＰ_掛率" localSheetId="3">#REF!</definedName>
    <definedName name="ＧＨＰ_掛率">#REF!</definedName>
    <definedName name="h" localSheetId="4">#REF!</definedName>
    <definedName name="h" localSheetId="6">#REF!</definedName>
    <definedName name="h" localSheetId="5">#REF!</definedName>
    <definedName name="h" localSheetId="2">#REF!</definedName>
    <definedName name="h" localSheetId="3">#REF!</definedName>
    <definedName name="h">#REF!</definedName>
    <definedName name="H_1">#REF!</definedName>
    <definedName name="h_2">#REF!</definedName>
    <definedName name="H_3">#REF!</definedName>
    <definedName name="H_4">#REF!</definedName>
    <definedName name="Ｈ0">#REF!</definedName>
    <definedName name="H00">#REF!</definedName>
    <definedName name="H000">#REF!</definedName>
    <definedName name="Ｈ１_ｍ">#REF!</definedName>
    <definedName name="hai">#REF!</definedName>
    <definedName name="haisui">#REF!</definedName>
    <definedName name="ＨC">#REF!</definedName>
    <definedName name="hh">#REF!</definedName>
    <definedName name="HHH">#REF!</definedName>
    <definedName name="hhhh">#REF!</definedName>
    <definedName name="HHHHH">#REF!</definedName>
    <definedName name="ｈｈｊひｊｊｈｌ">#REF!</definedName>
    <definedName name="HOKAN">#REF!</definedName>
    <definedName name="HOSO">#REF!</definedName>
    <definedName name="HUYU1">#REF!</definedName>
    <definedName name="HUYU2">#REF!</definedName>
    <definedName name="HUYU3">#REF!</definedName>
    <definedName name="HUYUG">#REF!</definedName>
    <definedName name="I">#REF!</definedName>
    <definedName name="IAS">#REF!</definedName>
    <definedName name="IG" localSheetId="16">#REF!</definedName>
    <definedName name="IG">#REF!</definedName>
    <definedName name="ii" localSheetId="4">#REF!</definedName>
    <definedName name="ii" localSheetId="6">#REF!</definedName>
    <definedName name="ii" localSheetId="5">#REF!</definedName>
    <definedName name="ii" localSheetId="2">#REF!</definedName>
    <definedName name="ii" localSheetId="3">#REF!</definedName>
    <definedName name="ii">#REF!</definedName>
    <definedName name="iii" localSheetId="17" hidden="1">{"53)一覧表",#N/A,FALSE,"53)";"53)代価表",#N/A,FALSE,"53)"}</definedName>
    <definedName name="iii" localSheetId="16" hidden="1">{"53)一覧表",#N/A,FALSE,"53)";"53)代価表",#N/A,FALSE,"53)"}</definedName>
    <definedName name="iii" hidden="1">{"53)一覧表",#N/A,FALSE,"53)";"53)代価表",#N/A,FALSE,"53)"}</definedName>
    <definedName name="INO" localSheetId="16">#REF!</definedName>
    <definedName name="INO">#REF!</definedName>
    <definedName name="INOactiv" localSheetId="16">#REF!</definedName>
    <definedName name="INOactiv">#REF!</definedName>
    <definedName name="INT" localSheetId="16">#REF!</definedName>
    <definedName name="INT">#REF!</definedName>
    <definedName name="iw">#REF!</definedName>
    <definedName name="J">#REF!</definedName>
    <definedName name="jj" localSheetId="4">#REF!</definedName>
    <definedName name="jj" localSheetId="17">#REF!</definedName>
    <definedName name="jj" localSheetId="6">#REF!</definedName>
    <definedName name="jj" localSheetId="5">#REF!</definedName>
    <definedName name="jj" localSheetId="2">#REF!</definedName>
    <definedName name="jj" localSheetId="3">#REF!</definedName>
    <definedName name="jj">#REF!</definedName>
    <definedName name="JumpList">#REF!</definedName>
    <definedName name="JumpOffset">#REF!</definedName>
    <definedName name="Jumpﾘﾝｸｾﾙ">#REF!</definedName>
    <definedName name="jyou">#REF!</definedName>
    <definedName name="K">#REF!</definedName>
    <definedName name="K0">#REF!</definedName>
    <definedName name="ｋａ" localSheetId="4">#REF!</definedName>
    <definedName name="ｋａ" localSheetId="6">#REF!</definedName>
    <definedName name="ｋａ" localSheetId="5">#REF!</definedName>
    <definedName name="ｋａ" localSheetId="2">#REF!</definedName>
    <definedName name="ｋａ" localSheetId="3">#REF!</definedName>
    <definedName name="ｋａ">#REF!</definedName>
    <definedName name="KAD">#REF!</definedName>
    <definedName name="kaishu" localSheetId="4">[10]Sheet1!$A$4:$F$349</definedName>
    <definedName name="kaishu" localSheetId="6">[10]Sheet1!$A$4:$F$349</definedName>
    <definedName name="kaishu" localSheetId="5">[10]Sheet1!$A$4:$F$349</definedName>
    <definedName name="kaishu" localSheetId="2">[10]Sheet1!$A$4:$F$349</definedName>
    <definedName name="kaishu" localSheetId="3">[10]Sheet1!$A$4:$F$349</definedName>
    <definedName name="kaishu">#REF!</definedName>
    <definedName name="KANRI1">#REF!</definedName>
    <definedName name="KANRI2">#REF!</definedName>
    <definedName name="KANRI3">#REF!</definedName>
    <definedName name="KANRIG">#REF!</definedName>
    <definedName name="KANT">#REF!</definedName>
    <definedName name="KASETU1">#REF!</definedName>
    <definedName name="KASETU2">#REF!</definedName>
    <definedName name="KASETU3">#REF!</definedName>
    <definedName name="KASETUG">#REF!</definedName>
    <definedName name="kea">#REF!</definedName>
    <definedName name="kei">#REF!</definedName>
    <definedName name="KEIHT">#REF!</definedName>
    <definedName name="KEISEN" localSheetId="4">#REF!</definedName>
    <definedName name="KEISEN" localSheetId="6">#REF!</definedName>
    <definedName name="KEISEN" localSheetId="5">#REF!</definedName>
    <definedName name="KEISEN" localSheetId="2">#REF!</definedName>
    <definedName name="KEISEN" localSheetId="3">#REF!</definedName>
    <definedName name="KEISEN">#REF!</definedName>
    <definedName name="kep">#REF!</definedName>
    <definedName name="kh">#REF!</definedName>
    <definedName name="ki" localSheetId="4">#REF!</definedName>
    <definedName name="ki" localSheetId="6">#REF!</definedName>
    <definedName name="ki" localSheetId="5">#REF!</definedName>
    <definedName name="ki" localSheetId="2">#REF!</definedName>
    <definedName name="ki" localSheetId="3">#REF!</definedName>
    <definedName name="ki">#REF!</definedName>
    <definedName name="KIKI">#REF!</definedName>
    <definedName name="KIKI1">#REF!</definedName>
    <definedName name="KIKI2">#REF!</definedName>
    <definedName name="KIKI3">#REF!</definedName>
    <definedName name="KIKI4">#REF!</definedName>
    <definedName name="KIKI5">#REF!</definedName>
    <definedName name="KIKI6">#REF!</definedName>
    <definedName name="KIKIT">#REF!</definedName>
    <definedName name="Kingaku_data" localSheetId="4">#REF!</definedName>
    <definedName name="Kingaku_data" localSheetId="6">#REF!</definedName>
    <definedName name="Kingaku_data" localSheetId="5">#REF!</definedName>
    <definedName name="Kingaku_data" localSheetId="2">#REF!</definedName>
    <definedName name="Kingaku_data" localSheetId="3">#REF!</definedName>
    <definedName name="Kingaku_data">#REF!</definedName>
    <definedName name="KK">#REF!</definedName>
    <definedName name="KKK" localSheetId="4">#REF!</definedName>
    <definedName name="KKK" localSheetId="6">#REF!</definedName>
    <definedName name="KKK" localSheetId="5">#REF!</definedName>
    <definedName name="KKK" localSheetId="2">#REF!</definedName>
    <definedName name="KKK" localSheetId="3">#REF!</definedName>
    <definedName name="KKK">#REF!</definedName>
    <definedName name="ｋｋｋｋ" localSheetId="17" hidden="1">{"54)～56)一覧表",#N/A,FALSE,"54)～56)";"５４）～56)代価表",#N/A,FALSE,"54)～56)"}</definedName>
    <definedName name="ｋｋｋｋ" localSheetId="16" hidden="1">{"54)～56)一覧表",#N/A,FALSE,"54)～56)";"５４）～56)代価表",#N/A,FALSE,"54)～56)"}</definedName>
    <definedName name="ｋｋｋｋ" hidden="1">{"54)～56)一覧表",#N/A,FALSE,"54)～56)";"５４）～56)代価表",#N/A,FALSE,"54)～56)"}</definedName>
    <definedName name="KKOHI" localSheetId="16">#REF!</definedName>
    <definedName name="KKOHI">#REF!</definedName>
    <definedName name="Ｋo" localSheetId="16">#REF!</definedName>
    <definedName name="Ｋo">#REF!</definedName>
    <definedName name="KOJI1" localSheetId="16">#REF!</definedName>
    <definedName name="KOJI1">#REF!</definedName>
    <definedName name="KOJI2">#REF!</definedName>
    <definedName name="KOJI3">#REF!</definedName>
    <definedName name="KOJI4">#REF!</definedName>
    <definedName name="KOJIG">#REF!</definedName>
    <definedName name="KOJIS2">#REF!</definedName>
    <definedName name="KOJIT">#REF!</definedName>
    <definedName name="KOJYOKO">#REF!</definedName>
    <definedName name="KOU" localSheetId="4">#REF!</definedName>
    <definedName name="KOU" localSheetId="17">#REF!</definedName>
    <definedName name="KOU" localSheetId="6">#REF!</definedName>
    <definedName name="KOU" localSheetId="5">#REF!</definedName>
    <definedName name="KOU" localSheetId="2">#REF!</definedName>
    <definedName name="KOU" localSheetId="3">#REF!</definedName>
    <definedName name="KOU">#REF!</definedName>
    <definedName name="kou_2" localSheetId="4">#REF!</definedName>
    <definedName name="kou_2" localSheetId="6">#REF!</definedName>
    <definedName name="kou_2" localSheetId="5">#REF!</definedName>
    <definedName name="kou_2" localSheetId="2">#REF!</definedName>
    <definedName name="kou_2" localSheetId="3">#REF!</definedName>
    <definedName name="kou_2">#REF!</definedName>
    <definedName name="Ｋp">#REF!</definedName>
    <definedName name="KPD">#REF!</definedName>
    <definedName name="KT">#REF!</definedName>
    <definedName name="kyoku">#REF!</definedName>
    <definedName name="KYOTU1">#REF!</definedName>
    <definedName name="KYOTU2">#REF!</definedName>
    <definedName name="KYOUTU1">#REF!</definedName>
    <definedName name="KYOUTU2">#REF!</definedName>
    <definedName name="KYOUTU3">#REF!</definedName>
    <definedName name="KYOUTUG">#REF!</definedName>
    <definedName name="kyoutuu" localSheetId="16">#REF!</definedName>
    <definedName name="kyoutuu">#REF!</definedName>
    <definedName name="ｌ" localSheetId="4">#REF!</definedName>
    <definedName name="ｌ" localSheetId="17">#REF!</definedName>
    <definedName name="L" localSheetId="15">'経費率（改修建築7ヶ月）'!印刷</definedName>
    <definedName name="ｌ" localSheetId="16">#REF!</definedName>
    <definedName name="ｌ" localSheetId="6">#REF!</definedName>
    <definedName name="ｌ" localSheetId="5">#REF!</definedName>
    <definedName name="ｌ" localSheetId="2">#REF!</definedName>
    <definedName name="ｌ" localSheetId="3">#REF!</definedName>
    <definedName name="ｌ">#REF!</definedName>
    <definedName name="L1_" localSheetId="16">#REF!</definedName>
    <definedName name="L1_">#REF!</definedName>
    <definedName name="LD" localSheetId="16">#REF!</definedName>
    <definedName name="LD">#REF!</definedName>
    <definedName name="LL">#REF!</definedName>
    <definedName name="LOOPN">#REF!</definedName>
    <definedName name="LOOPS">#REF!</definedName>
    <definedName name="LOOP入">#REF!</definedName>
    <definedName name="LOOP抜">#REF!</definedName>
    <definedName name="ＬＰＧ関連機器__掛率" localSheetId="4">#REF!</definedName>
    <definedName name="ＬＰＧ関連機器__掛率" localSheetId="6">#REF!</definedName>
    <definedName name="ＬＰＧ関連機器__掛率" localSheetId="5">#REF!</definedName>
    <definedName name="ＬＰＧ関連機器__掛率" localSheetId="2">#REF!</definedName>
    <definedName name="ＬＰＧ関連機器__掛率" localSheetId="3">#REF!</definedName>
    <definedName name="ＬＰＧ関連機器__掛率">#REF!</definedName>
    <definedName name="Ltop">#REF!</definedName>
    <definedName name="ｌこういｊ">#REF!</definedName>
    <definedName name="m" localSheetId="4">#REF!</definedName>
    <definedName name="m" localSheetId="6">#REF!</definedName>
    <definedName name="m" localSheetId="5">#REF!</definedName>
    <definedName name="m" localSheetId="2">#REF!</definedName>
    <definedName name="m" localSheetId="3">#REF!</definedName>
    <definedName name="m">#REF!</definedName>
    <definedName name="m_2" localSheetId="4">#REF!</definedName>
    <definedName name="m_2" localSheetId="6">#REF!</definedName>
    <definedName name="m_2" localSheetId="5">#REF!</definedName>
    <definedName name="m_2" localSheetId="2">#REF!</definedName>
    <definedName name="m_2" localSheetId="3">#REF!</definedName>
    <definedName name="m_2">#REF!</definedName>
    <definedName name="㎡">#N/A</definedName>
    <definedName name="maeniwa" localSheetId="16">#REF!</definedName>
    <definedName name="maeniwa">#REF!</definedName>
    <definedName name="MASU1">[11]DATA!$D$8:$J$54</definedName>
    <definedName name="MASU2">[11]DATA!$L$9:$Q$20</definedName>
    <definedName name="meji" localSheetId="16">#REF!</definedName>
    <definedName name="meji">#REF!</definedName>
    <definedName name="MENUA" localSheetId="16">#REF!</definedName>
    <definedName name="MENUA">#REF!</definedName>
    <definedName name="MENUB" localSheetId="16">#REF!</definedName>
    <definedName name="MENUB">#REF!</definedName>
    <definedName name="MENUE">#REF!</definedName>
    <definedName name="MENUP">#REF!</definedName>
    <definedName name="MENUP2">#REF!</definedName>
    <definedName name="MIN" localSheetId="4">#REF!</definedName>
    <definedName name="MIN" localSheetId="6">#REF!</definedName>
    <definedName name="MIN" localSheetId="5">#REF!</definedName>
    <definedName name="MIN" localSheetId="2">#REF!</definedName>
    <definedName name="MIN" localSheetId="3">#REF!</definedName>
    <definedName name="MIN">#REF!</definedName>
    <definedName name="mincell" localSheetId="4">#REF!</definedName>
    <definedName name="mincell" localSheetId="6">#REF!</definedName>
    <definedName name="mincell" localSheetId="5">#REF!</definedName>
    <definedName name="mincell" localSheetId="2">#REF!</definedName>
    <definedName name="mincell" localSheetId="3">#REF!</definedName>
    <definedName name="mincell">#REF!</definedName>
    <definedName name="Mitumori" localSheetId="4">#REF!</definedName>
    <definedName name="Mitumori" localSheetId="6">#REF!</definedName>
    <definedName name="Mitumori" localSheetId="5">#REF!</definedName>
    <definedName name="Mitumori" localSheetId="2">#REF!</definedName>
    <definedName name="Mitumori" localSheetId="3">#REF!</definedName>
    <definedName name="Mitumori">#REF!</definedName>
    <definedName name="miz" localSheetId="4">#REF!</definedName>
    <definedName name="miz" localSheetId="6">#REF!</definedName>
    <definedName name="miz" localSheetId="5">#REF!</definedName>
    <definedName name="miz" localSheetId="2">#REF!</definedName>
    <definedName name="miz" localSheetId="3">#REF!</definedName>
    <definedName name="miz">#REF!</definedName>
    <definedName name="MIZU" localSheetId="4">#REF!</definedName>
    <definedName name="MIZU" localSheetId="6">#REF!</definedName>
    <definedName name="MIZU" localSheetId="5">#REF!</definedName>
    <definedName name="MIZU" localSheetId="2">#REF!</definedName>
    <definedName name="MIZU" localSheetId="3">#REF!</definedName>
    <definedName name="MIZU">#REF!</definedName>
    <definedName name="mizu_2" localSheetId="4">#REF!</definedName>
    <definedName name="mizu_2" localSheetId="6">#REF!</definedName>
    <definedName name="mizu_2" localSheetId="5">#REF!</definedName>
    <definedName name="mizu_2" localSheetId="2">#REF!</definedName>
    <definedName name="mizu_2" localSheetId="3">#REF!</definedName>
    <definedName name="mizu_2">#REF!</definedName>
    <definedName name="myu">#REF!</definedName>
    <definedName name="n" localSheetId="4">#REF!</definedName>
    <definedName name="n" localSheetId="6">#REF!</definedName>
    <definedName name="n" localSheetId="5">#REF!</definedName>
    <definedName name="n" localSheetId="2">#REF!</definedName>
    <definedName name="n" localSheetId="3">#REF!</definedName>
    <definedName name="n">#REF!</definedName>
    <definedName name="NAI" localSheetId="4">#REF!</definedName>
    <definedName name="NAI" localSheetId="6">#REF!</definedName>
    <definedName name="NAI" localSheetId="5">#REF!</definedName>
    <definedName name="NAI" localSheetId="2">#REF!</definedName>
    <definedName name="NAI" localSheetId="3">#REF!</definedName>
    <definedName name="NAI">#REF!</definedName>
    <definedName name="nai_2" localSheetId="4">#REF!</definedName>
    <definedName name="nai_2" localSheetId="6">#REF!</definedName>
    <definedName name="nai_2" localSheetId="5">#REF!</definedName>
    <definedName name="nai_2" localSheetId="2">#REF!</definedName>
    <definedName name="nai_2" localSheetId="3">#REF!</definedName>
    <definedName name="nai_2">#REF!</definedName>
    <definedName name="NAIYOU">#REF!</definedName>
    <definedName name="NETA">#REF!</definedName>
    <definedName name="NETB">#REF!</definedName>
    <definedName name="NV">#REF!</definedName>
    <definedName name="ｐ" localSheetId="4">#REF!</definedName>
    <definedName name="ｐ" localSheetId="6">#REF!</definedName>
    <definedName name="ｐ" localSheetId="5">#REF!</definedName>
    <definedName name="ｐ" localSheetId="2">#REF!</definedName>
    <definedName name="ｐ" localSheetId="3">#REF!</definedName>
    <definedName name="ｐ">#REF!</definedName>
    <definedName name="pa">#REF!</definedName>
    <definedName name="ＰＡＣ_掛率" localSheetId="4">#REF!</definedName>
    <definedName name="ＰＡＣ_掛率" localSheetId="6">#REF!</definedName>
    <definedName name="ＰＡＣ_掛率" localSheetId="5">#REF!</definedName>
    <definedName name="ＰＡＣ_掛率" localSheetId="2">#REF!</definedName>
    <definedName name="ＰＡＣ_掛率" localSheetId="3">#REF!</definedName>
    <definedName name="ＰＡＣ_掛率">#REF!</definedName>
    <definedName name="PAGE0">#REF!</definedName>
    <definedName name="PAGE１">#REF!</definedName>
    <definedName name="Parea" localSheetId="17">#REF!</definedName>
    <definedName name="Parea" localSheetId="16">#REF!</definedName>
    <definedName name="Parea">[12]調書表紙!$B$2:$L$20</definedName>
    <definedName name="paste" localSheetId="16">#REF!</definedName>
    <definedName name="paste">#REF!</definedName>
    <definedName name="Ｐb" localSheetId="16">#REF!</definedName>
    <definedName name="Ｐb">#REF!</definedName>
    <definedName name="Ｐc" localSheetId="16">#REF!</definedName>
    <definedName name="Ｐc">#REF!</definedName>
    <definedName name="PLOOPEND" localSheetId="16">#REF!</definedName>
    <definedName name="PLOOPEND">#REF!</definedName>
    <definedName name="po">#REF!</definedName>
    <definedName name="PourTypeEnter">#REF!</definedName>
    <definedName name="ppp">#REF!</definedName>
    <definedName name="Ｐr">#REF!</definedName>
    <definedName name="PRINT">#REF!</definedName>
    <definedName name="_xlnm.Print_Area" localSheetId="4">位置図!$A$1:$F$4</definedName>
    <definedName name="_xlnm.Print_Area" localSheetId="12">機械設備内訳書!$A$1:$H$20</definedName>
    <definedName name="_xlnm.Print_Area" localSheetId="14">'共通費内訳(合算)'!$A$1:$H$19</definedName>
    <definedName name="_xlnm.Print_Area" localSheetId="17">'経費率（改修機械設備2ヶ月）'!$A$1:$I$37</definedName>
    <definedName name="_xlnm.Print_Area" localSheetId="15">'経費率（改修建築7ヶ月）'!$A$1:$I$41</definedName>
    <definedName name="_xlnm.Print_Area" localSheetId="16">'経費率（改修電気設備2ヶ月）'!$A$1:$I$37</definedName>
    <definedName name="_xlnm.Print_Area" localSheetId="8">建築内訳書!$A$1:$H$20</definedName>
    <definedName name="_xlnm.Print_Area" localSheetId="7">工事金額総括表!$A$1:$J$24</definedName>
    <definedName name="_xlnm.Print_Area" localSheetId="6">#REF!</definedName>
    <definedName name="_xlnm.Print_Area" localSheetId="5">図面!$A$1:$I$4</definedName>
    <definedName name="_xlnm.Print_Area" localSheetId="2">'設計書－鏡'!$A$1:$P$27</definedName>
    <definedName name="_xlnm.Print_Area" localSheetId="10">電気設備内訳書!$A$1:$H$20</definedName>
    <definedName name="_xlnm.Print_Area" localSheetId="3">#REF!</definedName>
    <definedName name="_xlnm.Print_Area" localSheetId="13">内訳明細機械設備!$A$1:$L$139</definedName>
    <definedName name="_xlnm.Print_Area" localSheetId="11">内訳明細電気設備!$A$1:$L$253</definedName>
    <definedName name="_xlnm.Print_Area" localSheetId="9">本体内訳明細!$A$1:$L$437</definedName>
    <definedName name="_xlnm.Print_Area">#REF!</definedName>
    <definedName name="Print_Area_1" localSheetId="16">#REF!</definedName>
    <definedName name="Print_Area_1">#REF!</definedName>
    <definedName name="PRINT_AREA_MI" localSheetId="4">#REF!</definedName>
    <definedName name="PRINT_AREA_MI" localSheetId="15">#REF!</definedName>
    <definedName name="PRINT_AREA_MI" localSheetId="6">#REF!</definedName>
    <definedName name="PRINT_AREA_MI" localSheetId="5">#REF!</definedName>
    <definedName name="PRINT_AREA_MI" localSheetId="2">#REF!</definedName>
    <definedName name="PRINT_AREA_MI" localSheetId="3">#REF!</definedName>
    <definedName name="PRINT_AREA_MI">#REF!</definedName>
    <definedName name="_xlnm.Print_Titles">#REF!</definedName>
    <definedName name="PRINT_TITLES_MI">#REF!</definedName>
    <definedName name="PRNE" localSheetId="4">#REF!</definedName>
    <definedName name="PRNE" localSheetId="17">#REF!</definedName>
    <definedName name="PRNE" localSheetId="15">#REF!</definedName>
    <definedName name="PRNE" localSheetId="6">#REF!</definedName>
    <definedName name="PRNE" localSheetId="5">#REF!</definedName>
    <definedName name="PRNE" localSheetId="2">#REF!</definedName>
    <definedName name="PRNE" localSheetId="3">#REF!</definedName>
    <definedName name="PRNE">#REF!</definedName>
    <definedName name="PRNM" localSheetId="4">#REF!</definedName>
    <definedName name="PRNM" localSheetId="6">#REF!</definedName>
    <definedName name="PRNM" localSheetId="5">#REF!</definedName>
    <definedName name="PRNM" localSheetId="2">#REF!</definedName>
    <definedName name="PRNM" localSheetId="3">#REF!</definedName>
    <definedName name="PRNM">#REF!</definedName>
    <definedName name="PRNN" localSheetId="4">#REF!</definedName>
    <definedName name="PRNN" localSheetId="6">#REF!</definedName>
    <definedName name="PRNN" localSheetId="5">#REF!</definedName>
    <definedName name="PRNN" localSheetId="2">#REF!</definedName>
    <definedName name="PRNN" localSheetId="3">#REF!</definedName>
    <definedName name="PRNN">#REF!</definedName>
    <definedName name="pu" localSheetId="4">#REF!</definedName>
    <definedName name="pu" localSheetId="6">#REF!</definedName>
    <definedName name="pu" localSheetId="5">#REF!</definedName>
    <definedName name="pu" localSheetId="2">#REF!</definedName>
    <definedName name="pu" localSheetId="3">#REF!</definedName>
    <definedName name="pu">#REF!</definedName>
    <definedName name="Ｑ" localSheetId="4">#REF!</definedName>
    <definedName name="Ｑ" localSheetId="6">#REF!</definedName>
    <definedName name="Ｑ" localSheetId="5">#REF!</definedName>
    <definedName name="Ｑ" localSheetId="2">#REF!</definedName>
    <definedName name="Ｑ" localSheetId="3">#REF!</definedName>
    <definedName name="Ｑ">#REF!</definedName>
    <definedName name="Q1_">#REF!</definedName>
    <definedName name="Q3_">#REF!</definedName>
    <definedName name="ｑa">#REF!</definedName>
    <definedName name="QD">#REF!</definedName>
    <definedName name="QH">#REF!</definedName>
    <definedName name="qq" localSheetId="17">#REF!</definedName>
    <definedName name="qq" localSheetId="16">#REF!</definedName>
    <definedName name="qq" hidden="1">{#N/A,#N/A,FALSE,"Sheet16";#N/A,#N/A,FALSE,"Sheet16"}</definedName>
    <definedName name="qqq" localSheetId="16">#REF!</definedName>
    <definedName name="qqq">#REF!</definedName>
    <definedName name="qu" localSheetId="16">#REF!</definedName>
    <definedName name="qu">#REF!</definedName>
    <definedName name="R_" localSheetId="16">#REF!</definedName>
    <definedName name="R_">#REF!</definedName>
    <definedName name="R_ESC_A11..AK71">#REF!</definedName>
    <definedName name="R_ESC_A81..AK14">#REF!</definedName>
    <definedName name="R_ESC_AM11..CC7">#REF!</definedName>
    <definedName name="R_ESC_AM81..CC1">#REF!</definedName>
    <definedName name="RE">#REF!</definedName>
    <definedName name="_xlnm.Recorder" localSheetId="4">#REF!</definedName>
    <definedName name="_xlnm.Recorder" localSheetId="6">#REF!</definedName>
    <definedName name="_xlnm.Recorder" localSheetId="5">#REF!</definedName>
    <definedName name="_xlnm.Recorder" localSheetId="2">#REF!</definedName>
    <definedName name="_xlnm.Recorder" localSheetId="3">#REF!</definedName>
    <definedName name="_xlnm.Recorder">#REF!</definedName>
    <definedName name="Recorder1" localSheetId="4">#REF!</definedName>
    <definedName name="Recorder1" localSheetId="6">#REF!</definedName>
    <definedName name="Recorder1" localSheetId="5">#REF!</definedName>
    <definedName name="Recorder1" localSheetId="2">#REF!</definedName>
    <definedName name="Recorder1" localSheetId="3">#REF!</definedName>
    <definedName name="Recorder1">#REF!</definedName>
    <definedName name="RENP">#REF!</definedName>
    <definedName name="RF">#REF!</definedName>
    <definedName name="ROUMT">#REF!</definedName>
    <definedName name="ROUMU1">#REF!</definedName>
    <definedName name="ROUMU2">#REF!</definedName>
    <definedName name="ROUMU3">#REF!</definedName>
    <definedName name="ROUMUG">#REF!</definedName>
    <definedName name="ｒｒｒｒｒｒ" localSheetId="17" hidden="1">{"53代価表",#N/A,FALSE,"53給湯";"53一覧表",#N/A,FALSE,"53給湯"}</definedName>
    <definedName name="ｒｒｒｒｒｒ" localSheetId="16" hidden="1">{"53代価表",#N/A,FALSE,"53給湯";"53一覧表",#N/A,FALSE,"53給湯"}</definedName>
    <definedName name="ｒｒｒｒｒｒ" hidden="1">{"53代価表",#N/A,FALSE,"53給湯";"53一覧表",#N/A,FALSE,"53給湯"}</definedName>
    <definedName name="RS" localSheetId="16">#REF!</definedName>
    <definedName name="RS">#REF!</definedName>
    <definedName name="RUM" localSheetId="16">#REF!</definedName>
    <definedName name="RUM">#REF!</definedName>
    <definedName name="RV" localSheetId="16">#REF!</definedName>
    <definedName name="RV">#REF!</definedName>
    <definedName name="ｒｗ" localSheetId="16">#REF!</definedName>
    <definedName name="ｒｗ">#REF!</definedName>
    <definedName name="s" localSheetId="4">#REF!</definedName>
    <definedName name="s" localSheetId="17">#REF!+#REF!+#REF!</definedName>
    <definedName name="s" localSheetId="16">#REF!+#REF!+#REF!</definedName>
    <definedName name="s" localSheetId="6">#REF!</definedName>
    <definedName name="s" localSheetId="5">#REF!</definedName>
    <definedName name="s" localSheetId="2">#REF!</definedName>
    <definedName name="s" localSheetId="3">#REF!</definedName>
    <definedName name="s">#REF!</definedName>
    <definedName name="S_1">#REF!</definedName>
    <definedName name="S_2">#REF!</definedName>
    <definedName name="sa" localSheetId="4">#REF!</definedName>
    <definedName name="sa" localSheetId="6">#REF!</definedName>
    <definedName name="sa" localSheetId="5">#REF!</definedName>
    <definedName name="sa" localSheetId="2">#REF!</definedName>
    <definedName name="sa" localSheetId="3">#REF!</definedName>
    <definedName name="sa">#REF!</definedName>
    <definedName name="SAB">#REF!</definedName>
    <definedName name="Sai_kingaku" localSheetId="4">#REF!</definedName>
    <definedName name="Sai_kingaku" localSheetId="6">#REF!</definedName>
    <definedName name="Sai_kingaku" localSheetId="5">#REF!</definedName>
    <definedName name="Sai_kingaku" localSheetId="2">#REF!</definedName>
    <definedName name="Sai_kingaku" localSheetId="3">#REF!</definedName>
    <definedName name="Sai_kingaku">#REF!</definedName>
    <definedName name="SCV">#REF!</definedName>
    <definedName name="sd">#REF!</definedName>
    <definedName name="sen" localSheetId="4">#REF!</definedName>
    <definedName name="sen" localSheetId="6">#REF!</definedName>
    <definedName name="sen" localSheetId="5">#REF!</definedName>
    <definedName name="sen" localSheetId="2">#REF!</definedName>
    <definedName name="sen" localSheetId="3">#REF!</definedName>
    <definedName name="sen">#REF!</definedName>
    <definedName name="SGPI100">#REF!</definedName>
    <definedName name="SGPI125">#REF!</definedName>
    <definedName name="SGPI15">#REF!</definedName>
    <definedName name="SGPI200">#REF!</definedName>
    <definedName name="SGPI250">#REF!</definedName>
    <definedName name="SGPI40">#REF!</definedName>
    <definedName name="SGPI50">#REF!</definedName>
    <definedName name="SGPI65">#REF!</definedName>
    <definedName name="SGPI80">#REF!</definedName>
    <definedName name="SGPIT">#REF!</definedName>
    <definedName name="SGPO65">#REF!</definedName>
    <definedName name="SGPO80">#REF!</definedName>
    <definedName name="SGPOT">#REF!</definedName>
    <definedName name="SH_01">#REF!</definedName>
    <definedName name="SH_02">#REF!</definedName>
    <definedName name="SH_03">#REF!</definedName>
    <definedName name="SH_04">#REF!</definedName>
    <definedName name="SH_05">#REF!</definedName>
    <definedName name="SH_06">#REF!</definedName>
    <definedName name="SH_07">#REF!</definedName>
    <definedName name="SH_08">#REF!</definedName>
    <definedName name="SH_09">#REF!</definedName>
    <definedName name="SH_10">#REF!</definedName>
    <definedName name="shiki" localSheetId="4">#REF!</definedName>
    <definedName name="shiki" localSheetId="6">#REF!</definedName>
    <definedName name="shiki" localSheetId="5">#REF!</definedName>
    <definedName name="shiki" localSheetId="2">#REF!</definedName>
    <definedName name="shiki" localSheetId="3">#REF!</definedName>
    <definedName name="shiki">#REF!</definedName>
    <definedName name="Shizai" localSheetId="4">[13]AM980501!$A$1:$E$348</definedName>
    <definedName name="Shizai" localSheetId="6">[13]AM980501!$A$1:$E$348</definedName>
    <definedName name="Shizai" localSheetId="5">[13]AM980501!$A$1:$E$348</definedName>
    <definedName name="Shizai" localSheetId="2">[13]AM980501!$A$1:$E$348</definedName>
    <definedName name="Shizai" localSheetId="3">[13]AM980501!$A$1:$E$348</definedName>
    <definedName name="Shizai">#REF!</definedName>
    <definedName name="ＳＩ">#REF!</definedName>
    <definedName name="SikiArea">#REF!</definedName>
    <definedName name="SITA">#REF!</definedName>
    <definedName name="SIUNT">#REF!</definedName>
    <definedName name="SKOHI">#REF!</definedName>
    <definedName name="so" localSheetId="4">#REF!</definedName>
    <definedName name="so" localSheetId="6">#REF!</definedName>
    <definedName name="so" localSheetId="5">#REF!</definedName>
    <definedName name="so" localSheetId="2">#REF!</definedName>
    <definedName name="so" localSheetId="3">#REF!</definedName>
    <definedName name="so">#REF!</definedName>
    <definedName name="SONI">#REF!</definedName>
    <definedName name="SONO">#REF!</definedName>
    <definedName name="SONO1" localSheetId="4">#REF!</definedName>
    <definedName name="SONO1" localSheetId="6">#REF!</definedName>
    <definedName name="SONO1" localSheetId="5">#REF!</definedName>
    <definedName name="SONO1" localSheetId="2">#REF!</definedName>
    <definedName name="SONO1" localSheetId="3">#REF!</definedName>
    <definedName name="SONO1">#REF!</definedName>
    <definedName name="SONO2" localSheetId="4">[14]細目!#REF!</definedName>
    <definedName name="SONO2" localSheetId="6">[14]細目!#REF!</definedName>
    <definedName name="SONO2" localSheetId="5">[14]細目!#REF!</definedName>
    <definedName name="SONO2" localSheetId="2">[14]細目!#REF!</definedName>
    <definedName name="SONO2" localSheetId="3">[14]細目!#REF!</definedName>
    <definedName name="SONO2">#REF!</definedName>
    <definedName name="SONO3" localSheetId="4">#REF!</definedName>
    <definedName name="SONO3" localSheetId="6">#REF!</definedName>
    <definedName name="SONO3" localSheetId="5">#REF!</definedName>
    <definedName name="SONO3" localSheetId="2">#REF!</definedName>
    <definedName name="SONO3" localSheetId="3">#REF!</definedName>
    <definedName name="SONO3">#REF!</definedName>
    <definedName name="SONO6" localSheetId="4">#REF!</definedName>
    <definedName name="SONO6" localSheetId="6">#REF!</definedName>
    <definedName name="SONO6" localSheetId="5">#REF!</definedName>
    <definedName name="SONO6" localSheetId="2">#REF!</definedName>
    <definedName name="SONO6" localSheetId="3">#REF!</definedName>
    <definedName name="SONO6">#REF!</definedName>
    <definedName name="SONSITU1">#REF!</definedName>
    <definedName name="SONSITU2">#REF!</definedName>
    <definedName name="SONSITU3">#REF!</definedName>
    <definedName name="SONSITUG">#REF!</definedName>
    <definedName name="SOUGOU" hidden="1">#REF!</definedName>
    <definedName name="soukatuhyou" localSheetId="4">#REF!</definedName>
    <definedName name="soukatuhyou" localSheetId="6">#REF!</definedName>
    <definedName name="soukatuhyou" localSheetId="5">#REF!</definedName>
    <definedName name="soukatuhyou" localSheetId="2">#REF!</definedName>
    <definedName name="soukatuhyou" localSheetId="3">#REF!</definedName>
    <definedName name="soukatuhyou">#REF!</definedName>
    <definedName name="srv">#REF!</definedName>
    <definedName name="ss" localSheetId="4">#REF!</definedName>
    <definedName name="ｓｓ" localSheetId="17">#REF!+#REF!+#REF!</definedName>
    <definedName name="ＳＳ" localSheetId="15" hidden="1">{#N/A,#N/A,FALSE,"Sheet16";#N/A,#N/A,FALSE,"Sheet16"}</definedName>
    <definedName name="ｓｓ" localSheetId="16">#REF!+#REF!+#REF!</definedName>
    <definedName name="ss" localSheetId="6">#REF!</definedName>
    <definedName name="ss" localSheetId="5">#REF!</definedName>
    <definedName name="ss" localSheetId="2">#REF!</definedName>
    <definedName name="ss" localSheetId="3">#REF!</definedName>
    <definedName name="ss">#REF!</definedName>
    <definedName name="SSS" localSheetId="4">#REF!</definedName>
    <definedName name="SSS" localSheetId="15">#REF!</definedName>
    <definedName name="SSS" localSheetId="6">#REF!</definedName>
    <definedName name="SSS" localSheetId="5">#REF!</definedName>
    <definedName name="SSS" localSheetId="2">#REF!</definedName>
    <definedName name="SSS" localSheetId="3">#REF!</definedName>
    <definedName name="SSS">#REF!</definedName>
    <definedName name="ｓｓｓｓ" localSheetId="16">#REF!</definedName>
    <definedName name="ｓｓｓｓ">#REF!</definedName>
    <definedName name="SU">#REF!</definedName>
    <definedName name="SUB">#REF!</definedName>
    <definedName name="SUSI25">#REF!</definedName>
    <definedName name="SUSI32">#REF!</definedName>
    <definedName name="SUSI65">#REF!</definedName>
    <definedName name="SUSIT">#REF!</definedName>
    <definedName name="SUSOT">#REF!</definedName>
    <definedName name="T">#REF!</definedName>
    <definedName name="T_01">#REF!</definedName>
    <definedName name="T_02">#REF!</definedName>
    <definedName name="T_03">#REF!</definedName>
    <definedName name="T_04">#REF!</definedName>
    <definedName name="T_05">#REF!</definedName>
    <definedName name="T_06">#REF!</definedName>
    <definedName name="T_07">#REF!</definedName>
    <definedName name="T_08">#REF!</definedName>
    <definedName name="T_09">#REF!</definedName>
    <definedName name="tawami1">#REF!</definedName>
    <definedName name="TC">#REF!</definedName>
    <definedName name="tenco">#REF!</definedName>
    <definedName name="TES">#N/A</definedName>
    <definedName name="TF" localSheetId="16">#REF!</definedName>
    <definedName name="TF">#REF!</definedName>
    <definedName name="TOUKI1" localSheetId="16">#REF!</definedName>
    <definedName name="TOUKI1">#REF!</definedName>
    <definedName name="TOUKI2" localSheetId="16">#REF!</definedName>
    <definedName name="TOUKI2">#REF!</definedName>
    <definedName name="TOUKI3">#REF!</definedName>
    <definedName name="TOUKIG">#REF!</definedName>
    <definedName name="Tumi_data" localSheetId="4">#REF!</definedName>
    <definedName name="Tumi_data" localSheetId="6">#REF!</definedName>
    <definedName name="Tumi_data" localSheetId="5">#REF!</definedName>
    <definedName name="Tumi_data" localSheetId="2">#REF!</definedName>
    <definedName name="Tumi_data" localSheetId="3">#REF!</definedName>
    <definedName name="Tumi_data">#REF!</definedName>
    <definedName name="Tumi_kingaku" localSheetId="4">#REF!</definedName>
    <definedName name="Tumi_kingaku" localSheetId="6">#REF!</definedName>
    <definedName name="Tumi_kingaku" localSheetId="5">#REF!</definedName>
    <definedName name="Tumi_kingaku" localSheetId="2">#REF!</definedName>
    <definedName name="Tumi_kingaku" localSheetId="3">#REF!</definedName>
    <definedName name="Tumi_kingaku">#REF!</definedName>
    <definedName name="Tumiage" localSheetId="4">#REF!</definedName>
    <definedName name="Tumiage" localSheetId="6">#REF!</definedName>
    <definedName name="Tumiage" localSheetId="5">#REF!</definedName>
    <definedName name="Tumiage" localSheetId="2">#REF!</definedName>
    <definedName name="Tumiage" localSheetId="3">#REF!</definedName>
    <definedName name="Tumiage">#REF!</definedName>
    <definedName name="TYOKUT">#REF!</definedName>
    <definedName name="u" localSheetId="4">#REF!</definedName>
    <definedName name="u" localSheetId="6">#REF!</definedName>
    <definedName name="u" localSheetId="5">#REF!</definedName>
    <definedName name="u" localSheetId="2">#REF!</definedName>
    <definedName name="u" localSheetId="3">#REF!</definedName>
    <definedName name="u">#REF!</definedName>
    <definedName name="UG">#REF!</definedName>
    <definedName name="UHY">#REF!</definedName>
    <definedName name="UI">#REF!</definedName>
    <definedName name="umemodosico">#REF!</definedName>
    <definedName name="UNPAN">#REF!</definedName>
    <definedName name="UNPAN1">#REF!</definedName>
    <definedName name="UNPAN2">#REF!</definedName>
    <definedName name="UNPAN3">#REF!</definedName>
    <definedName name="UNPANG">#REF!</definedName>
    <definedName name="UNTEN">#REF!</definedName>
    <definedName name="urakomewari">#REF!</definedName>
    <definedName name="urakomewnasi">#REF!</definedName>
    <definedName name="uu" localSheetId="4">#REF!</definedName>
    <definedName name="uu" localSheetId="6">#REF!</definedName>
    <definedName name="uu" localSheetId="5">#REF!</definedName>
    <definedName name="uu" localSheetId="2">#REF!</definedName>
    <definedName name="uu" localSheetId="3">#REF!</definedName>
    <definedName name="uu">#REF!</definedName>
    <definedName name="ｖ" localSheetId="4">#REF!</definedName>
    <definedName name="ｖ" localSheetId="6">#REF!</definedName>
    <definedName name="ｖ" localSheetId="5">#REF!</definedName>
    <definedName name="ｖ" localSheetId="2">#REF!</definedName>
    <definedName name="ｖ" localSheetId="3">#REF!</definedName>
    <definedName name="ｖ">#REF!</definedName>
    <definedName name="VNJ">#REF!</definedName>
    <definedName name="VPIT">#REF!</definedName>
    <definedName name="VPOT">#REF!</definedName>
    <definedName name="w" localSheetId="4">#REF!</definedName>
    <definedName name="w" localSheetId="6">#REF!</definedName>
    <definedName name="w" localSheetId="5">#REF!</definedName>
    <definedName name="w" localSheetId="2">#REF!</definedName>
    <definedName name="w" localSheetId="3">#REF!</definedName>
    <definedName name="w">#REF!</definedName>
    <definedName name="wa" localSheetId="4">#REF!</definedName>
    <definedName name="wa" localSheetId="6">#REF!</definedName>
    <definedName name="wa" localSheetId="5">#REF!</definedName>
    <definedName name="wa" localSheetId="2">#REF!</definedName>
    <definedName name="wa" localSheetId="3">#REF!</definedName>
    <definedName name="wa">#REF!</definedName>
    <definedName name="Ｗb">#REF!</definedName>
    <definedName name="WD">#REF!</definedName>
    <definedName name="wo">#REF!</definedName>
    <definedName name="ＷＰ">#REF!</definedName>
    <definedName name="wrn.１７." localSheetId="16" hidden="1">{#N/A,#N/A,FALSE,"Sheet16";#N/A,#N/A,FALSE,"Sheet16"}</definedName>
    <definedName name="wrn.１７." hidden="1">{#N/A,#N/A,FALSE,"Sheet16";#N/A,#N/A,FALSE,"Sheet16"}</definedName>
    <definedName name="wrn.41代価印刷." localSheetId="17" hidden="1">{"41代価表",#N/A,FALSE,"41保温";"41一覧表",#N/A,FALSE,"41保温"}</definedName>
    <definedName name="wrn.41代価印刷." localSheetId="16" hidden="1">{"41代価表",#N/A,FALSE,"41保温";"41一覧表",#N/A,FALSE,"41保温"}</definedName>
    <definedName name="wrn.41代価印刷." hidden="1">{"41代価表",#N/A,FALSE,"41保温";"41一覧表",#N/A,FALSE,"41保温"}</definedName>
    <definedName name="wrn.42代価印刷." localSheetId="17" hidden="1">{"42代価表",#N/A,FALSE,"42塗装";"42一覧表",#N/A,FALSE,"42塗装"}</definedName>
    <definedName name="wrn.42代価印刷." localSheetId="16" hidden="1">{"42代価表",#N/A,FALSE,"42塗装";"42一覧表",#N/A,FALSE,"42塗装"}</definedName>
    <definedName name="wrn.42代価印刷." hidden="1">{"42代価表",#N/A,FALSE,"42塗装";"42一覧表",#N/A,FALSE,"42塗装"}</definedName>
    <definedName name="wrn.49代価印刷." localSheetId="17" hidden="1">{"49代価表",#N/A,FALSE,"49衛生";"49一覧表",#N/A,FALSE,"49衛生"}</definedName>
    <definedName name="wrn.49代価印刷." localSheetId="16" hidden="1">{"49代価表",#N/A,FALSE,"49衛生";"49一覧表",#N/A,FALSE,"49衛生"}</definedName>
    <definedName name="wrn.49代価印刷." hidden="1">{"49代価表",#N/A,FALSE,"49衛生";"49一覧表",#N/A,FALSE,"49衛生"}</definedName>
    <definedName name="wrn.501代価印刷." localSheetId="17" hidden="1">{"50-1代価表",#N/A,FALSE,"50-1給水弁桝";"50-1一覧表",#N/A,FALSE,"50-1給水弁桝"}</definedName>
    <definedName name="wrn.501代価印刷." localSheetId="16" hidden="1">{"50-1代価表",#N/A,FALSE,"50-1給水弁桝";"50-1一覧表",#N/A,FALSE,"50-1給水弁桝"}</definedName>
    <definedName name="wrn.501代価印刷." hidden="1">{"50-1代価表",#N/A,FALSE,"50-1給水弁桝";"50-1一覧表",#N/A,FALSE,"50-1給水弁桝"}</definedName>
    <definedName name="wrn.50代価印刷." localSheetId="17" hidden="1">{"50代価表",#N/A,FALSE,"50給水";"50一覧表",#N/A,FALSE,"50給水"}</definedName>
    <definedName name="wrn.50代価印刷." localSheetId="16" hidden="1">{"50代価表",#N/A,FALSE,"50給水";"50一覧表",#N/A,FALSE,"50給水"}</definedName>
    <definedName name="wrn.50代価印刷." hidden="1">{"50代価表",#N/A,FALSE,"50給水";"50一覧表",#N/A,FALSE,"50給水"}</definedName>
    <definedName name="wrn.511代価印刷." localSheetId="17" hidden="1">{"51-1代価表",#N/A,FALSE,"51-1排水桝";"51-1一覧表",#N/A,FALSE,"51-1排水桝"}</definedName>
    <definedName name="wrn.511代価印刷." localSheetId="16" hidden="1">{"51-1代価表",#N/A,FALSE,"51-1排水桝";"51-1一覧表",#N/A,FALSE,"51-1排水桝"}</definedName>
    <definedName name="wrn.511代価印刷." hidden="1">{"51-1代価表",#N/A,FALSE,"51-1排水桝";"51-1一覧表",#N/A,FALSE,"51-1排水桝"}</definedName>
    <definedName name="wrn.512代価印刷." localSheetId="17" hidden="1">{"51-2代価表",#N/A,FALSE,"51-2衛生集計";"51-2一覧表",#N/A,FALSE,"51-2衛生集計"}</definedName>
    <definedName name="wrn.512代価印刷." localSheetId="16" hidden="1">{"51-2代価表",#N/A,FALSE,"51-2衛生集計";"51-2一覧表",#N/A,FALSE,"51-2衛生集計"}</definedName>
    <definedName name="wrn.512代価印刷." hidden="1">{"51-2代価表",#N/A,FALSE,"51-2衛生集計";"51-2一覧表",#N/A,FALSE,"51-2衛生集計"}</definedName>
    <definedName name="wrn.51代価印刷." localSheetId="17" hidden="1">{"51代価表",#N/A,FALSE,"51排水";"51一覧表",#N/A,FALSE,"51排水"}</definedName>
    <definedName name="wrn.51代価印刷." localSheetId="16" hidden="1">{"51代価表",#N/A,FALSE,"51排水";"51一覧表",#N/A,FALSE,"51排水"}</definedName>
    <definedName name="wrn.51代価印刷." hidden="1">{"51代価表",#N/A,FALSE,"51排水";"51一覧表",#N/A,FALSE,"51排水"}</definedName>
    <definedName name="wrn.53代価印刷." localSheetId="17" hidden="1">{"53代価表",#N/A,FALSE,"53給湯";"53一覧表",#N/A,FALSE,"53給湯"}</definedName>
    <definedName name="wrn.53代価印刷." localSheetId="16" hidden="1">{"53代価表",#N/A,FALSE,"53給湯";"53一覧表",#N/A,FALSE,"53給湯"}</definedName>
    <definedName name="wrn.53代価印刷." hidden="1">{"53代価表",#N/A,FALSE,"53給湯";"53一覧表",#N/A,FALSE,"53給湯"}</definedName>
    <definedName name="wrn.55代価印刷." localSheetId="17" hidden="1">{"55代価表",#N/A,FALSE,"55空調機器";"55一覧表",#N/A,FALSE,"55空調機器"}</definedName>
    <definedName name="wrn.55代価印刷." localSheetId="16" hidden="1">{"55代価表",#N/A,FALSE,"55空調機器";"55一覧表",#N/A,FALSE,"55空調機器"}</definedName>
    <definedName name="wrn.55代価印刷." hidden="1">{"55代価表",#N/A,FALSE,"55空調機器";"55一覧表",#N/A,FALSE,"55空調機器"}</definedName>
    <definedName name="wrn.561代価印刷." localSheetId="17" hidden="1">{"561代価表",#N/A,FALSE,"56-1風道付属品";"56-1一覧表",#N/A,FALSE,"56-1風道付属品"}</definedName>
    <definedName name="wrn.561代価印刷." localSheetId="16" hidden="1">{"561代価表",#N/A,FALSE,"56-1風道付属品";"56-1一覧表",#N/A,FALSE,"56-1風道付属品"}</definedName>
    <definedName name="wrn.561代価印刷." hidden="1">{"561代価表",#N/A,FALSE,"56-1風道付属品";"56-1一覧表",#N/A,FALSE,"56-1風道付属品"}</definedName>
    <definedName name="wrn.56代価印刷." localSheetId="17" hidden="1">{"56代価表",#N/A,FALSE,"56風道";"56一覧表",#N/A,FALSE,"56風道"}</definedName>
    <definedName name="wrn.56代価印刷." localSheetId="16" hidden="1">{"56代価表",#N/A,FALSE,"56風道";"56一覧表",#N/A,FALSE,"56風道"}</definedName>
    <definedName name="wrn.56代価印刷." hidden="1">{"56代価表",#N/A,FALSE,"56風道";"56一覧表",#N/A,FALSE,"56風道"}</definedName>
    <definedName name="wrn.57代価印刷." localSheetId="17" hidden="1">{"57代価表",#N/A,FALSE,"57配管付属品";"57一覧表",#N/A,FALSE,"57配管付属品"}</definedName>
    <definedName name="wrn.57代価印刷." localSheetId="16" hidden="1">{"57代価表",#N/A,FALSE,"57配管付属品";"57一覧表",#N/A,FALSE,"57配管付属品"}</definedName>
    <definedName name="wrn.57代価印刷." hidden="1">{"57代価表",#N/A,FALSE,"57配管付属品";"57一覧表",#N/A,FALSE,"57配管付属品"}</definedName>
    <definedName name="wrn.印刷." localSheetId="17" hidden="1">{"44)～46)一覧表印刷",#N/A,FALSE,"44)～46)";"44)～46)代価表印刷",#N/A,FALSE,"44)～46)"}</definedName>
    <definedName name="wrn.印刷." localSheetId="16" hidden="1">{"44)～46)一覧表印刷",#N/A,FALSE,"44)～46)";"44)～46)代価表印刷",#N/A,FALSE,"44)～46)"}</definedName>
    <definedName name="wrn.印刷." hidden="1">{"44)～46)一覧表印刷",#N/A,FALSE,"44)～46)";"44)～46)代価表印刷",#N/A,FALSE,"44)～46)"}</definedName>
    <definedName name="wrn.玉代40114093印刷." localSheetId="17" hidden="1">{"1)～27)一覧表",#N/A,FALSE,"1)～27)";"1)～27)代価表",#N/A,FALSE,"1)～27)"}</definedName>
    <definedName name="wrn.玉代40114093印刷." localSheetId="16" hidden="1">{"1)～27)一覧表",#N/A,FALSE,"1)～27)";"1)～27)代価表",#N/A,FALSE,"1)～27)"}</definedName>
    <definedName name="wrn.玉代40114093印刷." hidden="1">{"1)～27)一覧表",#N/A,FALSE,"1)～27)";"1)～27)代価表",#N/A,FALSE,"1)～27)"}</definedName>
    <definedName name="wrn.玉代50415051印刷." localSheetId="17" hidden="1">{"47)48)一覧表",#N/A,FALSE,"47)､48)";"47)48)代価表",#N/A,FALSE,"47)､48)"}</definedName>
    <definedName name="wrn.玉代50415051印刷." localSheetId="16" hidden="1">{"47)48)一覧表",#N/A,FALSE,"47)､48)";"47)48)代価表",#N/A,FALSE,"47)､48)"}</definedName>
    <definedName name="wrn.玉代50415051印刷." hidden="1">{"47)48)一覧表",#N/A,FALSE,"47)､48)";"47)48)代価表",#N/A,FALSE,"47)､48)"}</definedName>
    <definedName name="wrn.玉代51115141印刷." localSheetId="17" hidden="1">{"49)～52)代価表",#N/A,FALSE,"49)～52)";"49)～52)一覧表",#N/A,FALSE,"49)～52)"}</definedName>
    <definedName name="wrn.玉代51115141印刷." localSheetId="16" hidden="1">{"49)～52)代価表",#N/A,FALSE,"49)～52)";"49)～52)一覧表",#N/A,FALSE,"49)～52)"}</definedName>
    <definedName name="wrn.玉代51115141印刷." hidden="1">{"49)～52)代価表",#N/A,FALSE,"49)～52)";"49)～52)一覧表",#N/A,FALSE,"49)～52)"}</definedName>
    <definedName name="wrn.玉代5151印刷." localSheetId="17" hidden="1">{"53)一覧表",#N/A,FALSE,"53)";"53)代価表",#N/A,FALSE,"53)"}</definedName>
    <definedName name="wrn.玉代5151印刷." localSheetId="16" hidden="1">{"53)一覧表",#N/A,FALSE,"53)";"53)代価表",#N/A,FALSE,"53)"}</definedName>
    <definedName name="wrn.玉代5151印刷." hidden="1">{"53)一覧表",#N/A,FALSE,"53)";"53)代価表",#N/A,FALSE,"53)"}</definedName>
    <definedName name="wrn.玉代51615163印刷." localSheetId="17" hidden="1">{"54)～56)一覧表",#N/A,FALSE,"54)～56)";"５４）～56)代価表",#N/A,FALSE,"54)～56)"}</definedName>
    <definedName name="wrn.玉代51615163印刷." localSheetId="16" hidden="1">{"54)～56)一覧表",#N/A,FALSE,"54)～56)";"５４）～56)代価表",#N/A,FALSE,"54)～56)"}</definedName>
    <definedName name="wrn.玉代51615163印刷." hidden="1">{"54)～56)一覧表",#N/A,FALSE,"54)～56)";"５４）～56)代価表",#N/A,FALSE,"54)～56)"}</definedName>
    <definedName name="wrn.代価印刷." localSheetId="17" hidden="1">{"代価表",#N/A,FALSE,"40配管";"一覧表",#N/A,FALSE,"40配管"}</definedName>
    <definedName name="wrn.代価印刷." localSheetId="16" hidden="1">{"代価表",#N/A,FALSE,"40配管";"一覧表",#N/A,FALSE,"40配管"}</definedName>
    <definedName name="wrn.代価印刷." hidden="1">{"代価表",#N/A,FALSE,"40配管";"一覧表",#N/A,FALSE,"40配管"}</definedName>
    <definedName name="wrn.別紙明細" localSheetId="17" hidden="1">{"54)～56)一覧表",#N/A,FALSE,"54)～56)";"５４）～56)代価表",#N/A,FALSE,"54)～56)"}</definedName>
    <definedName name="wrn.別紙明細" localSheetId="16" hidden="1">{"54)～56)一覧表",#N/A,FALSE,"54)～56)";"５４）～56)代価表",#N/A,FALSE,"54)～56)"}</definedName>
    <definedName name="wrn.別紙明細" hidden="1">{"54)～56)一覧表",#N/A,FALSE,"54)～56)";"５４）～56)代価表",#N/A,FALSE,"54)～56)"}</definedName>
    <definedName name="WW" localSheetId="4">#REF!</definedName>
    <definedName name="ww" localSheetId="17">#REF!</definedName>
    <definedName name="WW" localSheetId="15">#REF!</definedName>
    <definedName name="WW" localSheetId="16">#REF!</definedName>
    <definedName name="WW" localSheetId="6">#REF!</definedName>
    <definedName name="WW" localSheetId="5">#REF!</definedName>
    <definedName name="WW" localSheetId="2">#REF!</definedName>
    <definedName name="WW" localSheetId="3">#REF!</definedName>
    <definedName name="WW">#REF!</definedName>
    <definedName name="www" localSheetId="16">#REF!</definedName>
    <definedName name="www">#REF!</definedName>
    <definedName name="WWWW">#REF!</definedName>
    <definedName name="x" localSheetId="4">#REF!</definedName>
    <definedName name="x" localSheetId="17">#REF!</definedName>
    <definedName name="x" localSheetId="16">#REF!</definedName>
    <definedName name="x" localSheetId="6">#REF!</definedName>
    <definedName name="x" localSheetId="5">#REF!</definedName>
    <definedName name="x" localSheetId="2">#REF!</definedName>
    <definedName name="x" localSheetId="3">#REF!</definedName>
    <definedName name="x">[15]総括表合計!$C$14</definedName>
    <definedName name="Ｘa" localSheetId="16">#REF!</definedName>
    <definedName name="Ｘa">#REF!</definedName>
    <definedName name="XC" localSheetId="16">#REF!</definedName>
    <definedName name="XC">#REF!</definedName>
    <definedName name="Ｘh" localSheetId="16">#REF!</definedName>
    <definedName name="Ｘh">#REF!</definedName>
    <definedName name="xx" localSheetId="17">#REF!</definedName>
    <definedName name="xx" localSheetId="16">#REF!</definedName>
    <definedName name="xx">[16]総括表合計!$C$14</definedName>
    <definedName name="XXX" localSheetId="16">#REF!</definedName>
    <definedName name="XXX">#REF!</definedName>
    <definedName name="xxxx" localSheetId="16">#REF!</definedName>
    <definedName name="xxxx">#REF!</definedName>
    <definedName name="XXXXX" localSheetId="16">#REF!</definedName>
    <definedName name="XXXXX">#REF!</definedName>
    <definedName name="Y">#REF!</definedName>
    <definedName name="yousui">#REF!</definedName>
    <definedName name="ｙｙ">[17]表紙!#REF!</definedName>
    <definedName name="z" localSheetId="4">#REF!</definedName>
    <definedName name="z" localSheetId="17">#REF!+#REF!+#REF!</definedName>
    <definedName name="z" localSheetId="16">#REF!+#REF!+#REF!</definedName>
    <definedName name="z" localSheetId="6">#REF!</definedName>
    <definedName name="z" localSheetId="5">#REF!</definedName>
    <definedName name="z" localSheetId="2">#REF!</definedName>
    <definedName name="z" localSheetId="3">#REF!</definedName>
    <definedName name="Z">#REF!</definedName>
    <definedName name="Z_1017F3C0_A0E0_11D3_B386_000039AC8715_.wvu.PrintArea" localSheetId="17" hidden="1">#REF!</definedName>
    <definedName name="Z_1017F3C0_A0E0_11D3_B386_000039AC8715_.wvu.PrintArea" localSheetId="16" hidden="1">#REF!</definedName>
    <definedName name="Z_1017F3C0_A0E0_11D3_B386_000039AC8715_.wvu.PrintArea" hidden="1">#REF!</definedName>
    <definedName name="Z_2EADE489_E09E_461D_94D4_FA55C55BE337_.wvu.FilterData" localSheetId="13" hidden="1">内訳明細機械設備!#REF!</definedName>
    <definedName name="Z_2EADE489_E09E_461D_94D4_FA55C55BE337_.wvu.FilterData" localSheetId="11" hidden="1">内訳明細電気設備!#REF!</definedName>
    <definedName name="Z_2EADE489_E09E_461D_94D4_FA55C55BE337_.wvu.FilterData" localSheetId="9" hidden="1">本体内訳明細!#REF!</definedName>
    <definedName name="Z_2EADE489_E09E_461D_94D4_FA55C55BE337_.wvu.PrintArea" localSheetId="13" hidden="1">内訳明細機械設備!#REF!</definedName>
    <definedName name="Z_2EADE489_E09E_461D_94D4_FA55C55BE337_.wvu.PrintArea" localSheetId="11" hidden="1">内訳明細電気設備!#REF!</definedName>
    <definedName name="Z_2EADE489_E09E_461D_94D4_FA55C55BE337_.wvu.PrintArea" localSheetId="9" hidden="1">本体内訳明細!$A$437:$K$437</definedName>
    <definedName name="Z_36A7B946_08AE_4E0C_9BE1_94B669BAAE6F_.wvu.FilterData" localSheetId="13" hidden="1">内訳明細機械設備!#REF!</definedName>
    <definedName name="Z_36A7B946_08AE_4E0C_9BE1_94B669BAAE6F_.wvu.FilterData" localSheetId="11" hidden="1">内訳明細電気設備!#REF!</definedName>
    <definedName name="Z_36A7B946_08AE_4E0C_9BE1_94B669BAAE6F_.wvu.FilterData" localSheetId="9" hidden="1">本体内訳明細!#REF!</definedName>
    <definedName name="Z_59E94BE1_BB18_445A_A475_D5A32A79431F_.wvu.FilterData" localSheetId="13" hidden="1">内訳明細機械設備!#REF!</definedName>
    <definedName name="Z_59E94BE1_BB18_445A_A475_D5A32A79431F_.wvu.FilterData" localSheetId="11" hidden="1">内訳明細電気設備!#REF!</definedName>
    <definedName name="Z_59E94BE1_BB18_445A_A475_D5A32A79431F_.wvu.FilterData" localSheetId="9" hidden="1">本体内訳明細!#REF!</definedName>
    <definedName name="Z_59E94BE1_BB18_445A_A475_D5A32A79431F_.wvu.PrintArea" localSheetId="13" hidden="1">内訳明細機械設備!#REF!</definedName>
    <definedName name="Z_59E94BE1_BB18_445A_A475_D5A32A79431F_.wvu.PrintArea" localSheetId="11" hidden="1">内訳明細電気設備!#REF!</definedName>
    <definedName name="Z_59E94BE1_BB18_445A_A475_D5A32A79431F_.wvu.PrintArea" localSheetId="9" hidden="1">本体内訳明細!$A$437:$K$437</definedName>
    <definedName name="Z_78198781_9C1D_11D3_B227_00507000D327_.wvu.PrintArea" localSheetId="17" hidden="1">#REF!</definedName>
    <definedName name="Z_78198781_9C1D_11D3_B227_00507000D327_.wvu.PrintArea" localSheetId="16" hidden="1">#REF!</definedName>
    <definedName name="Z_78198781_9C1D_11D3_B227_00507000D327_.wvu.PrintArea" hidden="1">#REF!</definedName>
    <definedName name="Z_9F584B24_3903_4CF8_9E87_5C60ED822EA7_.wvu.FilterData" localSheetId="13" hidden="1">内訳明細機械設備!#REF!</definedName>
    <definedName name="Z_9F584B24_3903_4CF8_9E87_5C60ED822EA7_.wvu.FilterData" localSheetId="11" hidden="1">内訳明細電気設備!#REF!</definedName>
    <definedName name="Z_9F584B24_3903_4CF8_9E87_5C60ED822EA7_.wvu.FilterData" localSheetId="9" hidden="1">本体内訳明細!#REF!</definedName>
    <definedName name="Z_C94E8CD0_C796_4CF8_AE7E_BBCEC4190FCC_.wvu.FilterData" localSheetId="13" hidden="1">内訳明細機械設備!#REF!</definedName>
    <definedName name="Z_C94E8CD0_C796_4CF8_AE7E_BBCEC4190FCC_.wvu.FilterData" localSheetId="11" hidden="1">内訳明細電気設備!#REF!</definedName>
    <definedName name="Z_C94E8CD0_C796_4CF8_AE7E_BBCEC4190FCC_.wvu.FilterData" localSheetId="9" hidden="1">本体内訳明細!#REF!</definedName>
    <definedName name="Z_C94E8CD0_C796_4CF8_AE7E_BBCEC4190FCC_.wvu.PrintArea" localSheetId="13" hidden="1">内訳明細機械設備!#REF!</definedName>
    <definedName name="Z_C94E8CD0_C796_4CF8_AE7E_BBCEC4190FCC_.wvu.PrintArea" localSheetId="11" hidden="1">内訳明細電気設備!#REF!</definedName>
    <definedName name="Z_C94E8CD0_C796_4CF8_AE7E_BBCEC4190FCC_.wvu.PrintArea" localSheetId="9" hidden="1">本体内訳明細!$A$437:$K$437</definedName>
    <definedName name="Z_CA13CC60_A0BB_11D3_B227_00507000D327_.wvu.PrintArea" localSheetId="17" hidden="1">#REF!</definedName>
    <definedName name="Z_CA13CC60_A0BB_11D3_B227_00507000D327_.wvu.PrintArea" localSheetId="16" hidden="1">#REF!</definedName>
    <definedName name="Z_CA13CC60_A0BB_11D3_B227_00507000D327_.wvu.PrintArea" hidden="1">#REF!</definedName>
    <definedName name="ZAI" localSheetId="16">#REF!</definedName>
    <definedName name="ZAI">#REF!</definedName>
    <definedName name="ZAI0" localSheetId="16">#REF!</definedName>
    <definedName name="ZAI0">#REF!</definedName>
    <definedName name="ZAI1">#REF!</definedName>
    <definedName name="ZAI2">#REF!</definedName>
    <definedName name="ZAI3">#REF!</definedName>
    <definedName name="ZAI4">#REF!</definedName>
    <definedName name="ZAIT">#REF!</definedName>
    <definedName name="ZAITT">#REF!</definedName>
    <definedName name="ZAT1">#REF!</definedName>
    <definedName name="zat2">#REF!</definedName>
    <definedName name="ZAT3">#REF!</definedName>
    <definedName name="zz" localSheetId="4">#REF!</definedName>
    <definedName name="zz" localSheetId="16">#REF!+#REF!+#REF!</definedName>
    <definedName name="zz" localSheetId="6">#REF!</definedName>
    <definedName name="zz" localSheetId="5">#REF!</definedName>
    <definedName name="zz" localSheetId="2">#REF!</definedName>
    <definedName name="zz" localSheetId="3">#REF!</definedName>
    <definedName name="zz">#REF!+#REF!+#REF!</definedName>
    <definedName name="α">#REF!</definedName>
    <definedName name="αb">#REF!</definedName>
    <definedName name="β">#REF!</definedName>
    <definedName name="γ">#REF!</definedName>
    <definedName name="γｂ">#REF!</definedName>
    <definedName name="γbb">#REF!</definedName>
    <definedName name="γc">#REF!</definedName>
    <definedName name="γP">#REF!</definedName>
    <definedName name="γｓａｔ">#REF!</definedName>
    <definedName name="γsc">#REF!</definedName>
    <definedName name="γsd">#REF!</definedName>
    <definedName name="γｔ">#REF!</definedName>
    <definedName name="γw">#REF!</definedName>
    <definedName name="γws">#REF!</definedName>
    <definedName name="γww">#REF!</definedName>
    <definedName name="δ">#REF!</definedName>
    <definedName name="θ">#REF!</definedName>
    <definedName name="θ0">#REF!</definedName>
    <definedName name="μ">#REF!</definedName>
    <definedName name="φ">#REF!</definedName>
    <definedName name="φ450">#REF!</definedName>
    <definedName name="ア" localSheetId="16">[17]表紙!#REF!</definedName>
    <definedName name="ア">[17]表紙!#REF!</definedName>
    <definedName name="あ" localSheetId="4">#REF!</definedName>
    <definedName name="あ" localSheetId="17">#REF!</definedName>
    <definedName name="あ" localSheetId="15">[17]表紙!#REF!</definedName>
    <definedName name="あ" localSheetId="16">#REF!</definedName>
    <definedName name="あ" localSheetId="6">#REF!</definedName>
    <definedName name="あ" localSheetId="5">#REF!</definedName>
    <definedName name="あ" localSheetId="2">#REF!</definedName>
    <definedName name="あ" localSheetId="3">#REF!</definedName>
    <definedName name="あ">#REF!</definedName>
    <definedName name="あ_2" localSheetId="4">#REF!</definedName>
    <definedName name="あ_2" localSheetId="17">#REF!</definedName>
    <definedName name="あ_2" localSheetId="15">#REF!</definedName>
    <definedName name="あ_2" localSheetId="16">#REF!</definedName>
    <definedName name="あ_2" localSheetId="6">#REF!</definedName>
    <definedName name="あ_2" localSheetId="5">#REF!</definedName>
    <definedName name="あ_2" localSheetId="2">#REF!</definedName>
    <definedName name="あ_2" localSheetId="3">#REF!</definedName>
    <definedName name="あ_2">#REF!</definedName>
    <definedName name="あ１" localSheetId="16">#REF!</definedName>
    <definedName name="あ1">#REF!</definedName>
    <definedName name="ああ" localSheetId="4">[1]表紙!#REF!</definedName>
    <definedName name="ああ" localSheetId="17">#REF!</definedName>
    <definedName name="ああ" localSheetId="16">#REF!</definedName>
    <definedName name="ああ" localSheetId="6">[1]表紙!#REF!</definedName>
    <definedName name="ああ" localSheetId="5">[1]表紙!#REF!</definedName>
    <definedName name="ああ" localSheetId="2">[1]表紙!#REF!</definedName>
    <definedName name="ああ" localSheetId="3">[1]表紙!#REF!</definedName>
    <definedName name="ああ" hidden="1">{#N/A,#N/A,FALSE,"Sheet16";#N/A,#N/A,FALSE,"Sheet16"}</definedName>
    <definedName name="あああ" localSheetId="4">[6]複合単価!#REF!</definedName>
    <definedName name="あああ" localSheetId="15">#REF!</definedName>
    <definedName name="あああ" localSheetId="16">#REF!</definedName>
    <definedName name="あああ" localSheetId="6">[6]複合単価!#REF!</definedName>
    <definedName name="あああ" localSheetId="5">[6]複合単価!#REF!</definedName>
    <definedName name="あああ" localSheetId="2">[6]複合単価!#REF!</definedName>
    <definedName name="あああ" localSheetId="3">[6]複合単価!#REF!</definedName>
    <definedName name="あああ">#REF!</definedName>
    <definedName name="ああああ" localSheetId="16">#REF!</definedName>
    <definedName name="ああああ">#REF!</definedName>
    <definedName name="ああああああ" localSheetId="16">[17]表紙!#REF!</definedName>
    <definedName name="ああああああ">[17]表紙!#REF!</definedName>
    <definedName name="あい" localSheetId="16">#REF!</definedName>
    <definedName name="あい">#REF!</definedName>
    <definedName name="あいう" localSheetId="16">#REF!</definedName>
    <definedName name="あいう">#REF!</definedName>
    <definedName name="あえ" localSheetId="16">#REF!</definedName>
    <definedName name="あえ">#REF!</definedName>
    <definedName name="ｲ" localSheetId="4">#REF!</definedName>
    <definedName name="ｲ" localSheetId="15">#REF!</definedName>
    <definedName name="ｲ" localSheetId="6">#REF!</definedName>
    <definedName name="ｲ" localSheetId="5">#REF!</definedName>
    <definedName name="ｲ" localSheetId="2">#REF!</definedName>
    <definedName name="ｲ" localSheetId="3">#REF!</definedName>
    <definedName name="ｲ">#REF!</definedName>
    <definedName name="い" localSheetId="4">#REF!</definedName>
    <definedName name="い" localSheetId="6">#REF!</definedName>
    <definedName name="い" localSheetId="5">#REF!</definedName>
    <definedName name="い" localSheetId="2">#REF!</definedName>
    <definedName name="い" localSheetId="3">#REF!</definedName>
    <definedName name="い">#REF!</definedName>
    <definedName name="い_2" localSheetId="4">#REF!</definedName>
    <definedName name="い_2" localSheetId="6">#REF!</definedName>
    <definedName name="い_2" localSheetId="5">#REF!</definedName>
    <definedName name="い_2" localSheetId="2">#REF!</definedName>
    <definedName name="い_2" localSheetId="3">#REF!</definedName>
    <definedName name="い_2">#REF!</definedName>
    <definedName name="いいえ">#REF!</definedName>
    <definedName name="いた" localSheetId="16">#REF!</definedName>
    <definedName name="いた">#REF!</definedName>
    <definedName name="いち" localSheetId="4">#REF!</definedName>
    <definedName name="いち" localSheetId="6">#REF!</definedName>
    <definedName name="いち" localSheetId="5">#REF!</definedName>
    <definedName name="いち" localSheetId="2">#REF!</definedName>
    <definedName name="いち" localSheetId="3">#REF!</definedName>
    <definedName name="いち">#REF!</definedName>
    <definedName name="ｳ" localSheetId="4">#REF!</definedName>
    <definedName name="ｳ" localSheetId="6">#REF!</definedName>
    <definedName name="ｳ" localSheetId="5">#REF!</definedName>
    <definedName name="ｳ" localSheetId="2">#REF!</definedName>
    <definedName name="ｳ" localSheetId="3">#REF!</definedName>
    <definedName name="ｳ">#REF!</definedName>
    <definedName name="う" localSheetId="4">#REF!</definedName>
    <definedName name="う" localSheetId="6">#REF!</definedName>
    <definedName name="う" localSheetId="5">#REF!</definedName>
    <definedName name="う" localSheetId="2">#REF!</definedName>
    <definedName name="う" localSheetId="3">#REF!</definedName>
    <definedName name="う">#REF!</definedName>
    <definedName name="う_2" localSheetId="4">#REF!</definedName>
    <definedName name="う_2" localSheetId="6">#REF!</definedName>
    <definedName name="う_2" localSheetId="5">#REF!</definedName>
    <definedName name="う_2" localSheetId="2">#REF!</definedName>
    <definedName name="う_2" localSheetId="3">#REF!</definedName>
    <definedName name="う_2">#REF!</definedName>
    <definedName name="ｴ" localSheetId="4">#REF!</definedName>
    <definedName name="ｴ" localSheetId="6">#REF!</definedName>
    <definedName name="ｴ" localSheetId="5">#REF!</definedName>
    <definedName name="ｴ" localSheetId="2">#REF!</definedName>
    <definedName name="ｴ" localSheetId="3">#REF!</definedName>
    <definedName name="ｴ">#REF!</definedName>
    <definedName name="え" localSheetId="4">#REF!</definedName>
    <definedName name="え" localSheetId="6">#REF!</definedName>
    <definedName name="え" localSheetId="5">#REF!</definedName>
    <definedName name="え" localSheetId="2">#REF!</definedName>
    <definedName name="え" localSheetId="3">#REF!</definedName>
    <definedName name="え">#REF!</definedName>
    <definedName name="え１">#REF!</definedName>
    <definedName name="ええ" localSheetId="4">#REF!</definedName>
    <definedName name="ええ" localSheetId="6">#REF!</definedName>
    <definedName name="ええ" localSheetId="5">#REF!</definedName>
    <definedName name="ええ" localSheetId="2">#REF!</definedName>
    <definedName name="ええ" localSheetId="3">#REF!</definedName>
    <definedName name="ええ">#REF!</definedName>
    <definedName name="えええ" localSheetId="4">#REF!</definedName>
    <definedName name="えええ" localSheetId="6">#REF!</definedName>
    <definedName name="えええ" localSheetId="5">#REF!</definedName>
    <definedName name="えええ" localSheetId="2">#REF!</definedName>
    <definedName name="えええ" localSheetId="3">#REF!</definedName>
    <definedName name="えええ">#REF!</definedName>
    <definedName name="ｵ" localSheetId="4">#REF!</definedName>
    <definedName name="ｵ" localSheetId="6">#REF!</definedName>
    <definedName name="ｵ" localSheetId="5">#REF!</definedName>
    <definedName name="ｵ" localSheetId="2">#REF!</definedName>
    <definedName name="ｵ" localSheetId="3">#REF!</definedName>
    <definedName name="ｵ">#REF!</definedName>
    <definedName name="お" localSheetId="4">#REF!</definedName>
    <definedName name="お" localSheetId="6">#REF!</definedName>
    <definedName name="お" localSheetId="5">#REF!</definedName>
    <definedName name="お" localSheetId="2">#REF!</definedName>
    <definedName name="お" localSheetId="3">#REF!</definedName>
    <definedName name="お">#REF!</definedName>
    <definedName name="ｶ" localSheetId="4">#REF!</definedName>
    <definedName name="ｶ" localSheetId="6">#REF!</definedName>
    <definedName name="ｶ" localSheetId="5">#REF!</definedName>
    <definedName name="ｶ" localSheetId="2">#REF!</definedName>
    <definedName name="ｶ" localSheetId="3">#REF!</definedName>
    <definedName name="ｶ">#REF!</definedName>
    <definedName name="か" localSheetId="4">#REF!</definedName>
    <definedName name="か" localSheetId="6">#REF!</definedName>
    <definedName name="か" localSheetId="5">#REF!</definedName>
    <definedName name="か" localSheetId="2">#REF!</definedName>
    <definedName name="か" localSheetId="3">#REF!</definedName>
    <definedName name="か">#REF!</definedName>
    <definedName name="がい" localSheetId="4">#REF!</definedName>
    <definedName name="がい" localSheetId="6">#REF!</definedName>
    <definedName name="がい" localSheetId="5">#REF!</definedName>
    <definedName name="がい" localSheetId="2">#REF!</definedName>
    <definedName name="がい" localSheetId="3">#REF!</definedName>
    <definedName name="がい">#REF!</definedName>
    <definedName name="ｶﾞﾗｽ工">#REF!</definedName>
    <definedName name="ガラス工２">#REF!</definedName>
    <definedName name="き" localSheetId="4">#REF!</definedName>
    <definedName name="き" localSheetId="6">#REF!</definedName>
    <definedName name="き" localSheetId="5">#REF!</definedName>
    <definedName name="き" localSheetId="2">#REF!</definedName>
    <definedName name="き" localSheetId="3">#REF!</definedName>
    <definedName name="き">#REF!</definedName>
    <definedName name="ｷｸﾞ数">#REF!</definedName>
    <definedName name="きんぞく">#REF!</definedName>
    <definedName name="く１" localSheetId="4">#REF!</definedName>
    <definedName name="く１" localSheetId="6">#REF!</definedName>
    <definedName name="く１" localSheetId="5">#REF!</definedName>
    <definedName name="く１" localSheetId="2">#REF!</definedName>
    <definedName name="く１" localSheetId="3">#REF!</definedName>
    <definedName name="く１">#REF!</definedName>
    <definedName name="く２" localSheetId="4">#REF!</definedName>
    <definedName name="く２" localSheetId="6">#REF!</definedName>
    <definedName name="く２" localSheetId="5">#REF!</definedName>
    <definedName name="く２" localSheetId="2">#REF!</definedName>
    <definedName name="く２" localSheetId="3">#REF!</definedName>
    <definedName name="く２">#REF!</definedName>
    <definedName name="グリストラップ_掛率" localSheetId="4">#REF!</definedName>
    <definedName name="グリストラップ_掛率" localSheetId="6">#REF!</definedName>
    <definedName name="グリストラップ_掛率" localSheetId="5">#REF!</definedName>
    <definedName name="グリストラップ_掛率" localSheetId="2">#REF!</definedName>
    <definedName name="グリストラップ_掛率" localSheetId="3">#REF!</definedName>
    <definedName name="グリストラップ_掛率">#REF!</definedName>
    <definedName name="こう" localSheetId="4">#REF!</definedName>
    <definedName name="こう" localSheetId="6">#REF!</definedName>
    <definedName name="こう" localSheetId="5">#REF!</definedName>
    <definedName name="こう" localSheetId="2">#REF!</definedName>
    <definedName name="こう" localSheetId="3">#REF!</definedName>
    <definedName name="こう">#REF!</definedName>
    <definedName name="ｺﾝﾏ小数点">#REF!</definedName>
    <definedName name="さ" localSheetId="17">#REF!</definedName>
    <definedName name="さ" localSheetId="16">#REF!</definedName>
    <definedName name="さ">[18]総括表合計!$C$13</definedName>
    <definedName name="サイズＡ" localSheetId="16">#REF!</definedName>
    <definedName name="サイズＡ">#REF!</definedName>
    <definedName name="さかん" localSheetId="16">#REF!</definedName>
    <definedName name="さかん">#REF!</definedName>
    <definedName name="さく岩工" localSheetId="16">#REF!</definedName>
    <definedName name="さく岩工">#REF!</definedName>
    <definedName name="ささＳ">#REF!</definedName>
    <definedName name="サッシ工">#REF!</definedName>
    <definedName name="しかい" localSheetId="4">#REF!</definedName>
    <definedName name="しかい" localSheetId="6">#REF!</definedName>
    <definedName name="しかい" localSheetId="5">#REF!</definedName>
    <definedName name="しかい" localSheetId="2">#REF!</definedName>
    <definedName name="しかい" localSheetId="3">#REF!</definedName>
    <definedName name="しかい">#REF!</definedName>
    <definedName name="しき" localSheetId="4">#REF!</definedName>
    <definedName name="しき" localSheetId="6">#REF!</definedName>
    <definedName name="しき" localSheetId="5">#REF!</definedName>
    <definedName name="しき" localSheetId="2">#REF!</definedName>
    <definedName name="しき" localSheetId="3">#REF!</definedName>
    <definedName name="しき">#REF!</definedName>
    <definedName name="しひじょあ" localSheetId="4">#REF!</definedName>
    <definedName name="しひじょあ" localSheetId="6">#REF!</definedName>
    <definedName name="しひじょあ" localSheetId="5">#REF!</definedName>
    <definedName name="しひじょあ" localSheetId="2">#REF!</definedName>
    <definedName name="しひじょあ" localSheetId="3">#REF!</definedName>
    <definedName name="しひじょあ">#REF!</definedName>
    <definedName name="しん" localSheetId="4">#REF!</definedName>
    <definedName name="しん" localSheetId="6">#REF!</definedName>
    <definedName name="しん" localSheetId="5">#REF!</definedName>
    <definedName name="しん" localSheetId="2">#REF!</definedName>
    <definedName name="しん" localSheetId="3">#REF!</definedName>
    <definedName name="しん">#REF!</definedName>
    <definedName name="スコアボード比較">#REF!</definedName>
    <definedName name="スラスト控除延長集計表">#REF!</definedName>
    <definedName name="ｽﾛｰﾌﾟ" localSheetId="16">#REF!</definedName>
    <definedName name="ｽﾛｰﾌﾟ">#REF!</definedName>
    <definedName name="ぞ" localSheetId="4">#REF!</definedName>
    <definedName name="ぞ" localSheetId="6">#REF!</definedName>
    <definedName name="ぞ" localSheetId="5">#REF!</definedName>
    <definedName name="ぞ" localSheetId="2">#REF!</definedName>
    <definedName name="ぞ" localSheetId="3">#REF!</definedName>
    <definedName name="ぞ">#REF!</definedName>
    <definedName name="そかつ" localSheetId="4">#REF!</definedName>
    <definedName name="そかつ" localSheetId="6">#REF!</definedName>
    <definedName name="そかつ" localSheetId="5">#REF!</definedName>
    <definedName name="そかつ" localSheetId="2">#REF!</definedName>
    <definedName name="そかつ" localSheetId="3">#REF!</definedName>
    <definedName name="そかつ">#REF!</definedName>
    <definedName name="その">#REF!</definedName>
    <definedName name="その他">#REF!</definedName>
    <definedName name="その他１">#REF!</definedName>
    <definedName name="だいＫ">[17]表紙!#REF!</definedName>
    <definedName name="ﾀｲﾄﾙ行" localSheetId="4">[19]種目別!#REF!</definedName>
    <definedName name="ﾀｲﾄﾙ行" localSheetId="15">#REF!</definedName>
    <definedName name="ﾀｲﾄﾙ行" localSheetId="6">[19]種目別!#REF!</definedName>
    <definedName name="ﾀｲﾄﾙ行" localSheetId="5">[19]種目別!#REF!</definedName>
    <definedName name="ﾀｲﾄﾙ行" localSheetId="2">[19]種目別!#REF!</definedName>
    <definedName name="ﾀｲﾄﾙ行" localSheetId="3">[19]種目別!#REF!</definedName>
    <definedName name="ﾀｲﾄﾙ行">#REF!</definedName>
    <definedName name="タイル工" localSheetId="16">#REF!</definedName>
    <definedName name="タイル工">#REF!</definedName>
    <definedName name="ﾀｲﾙ工事">#REF!</definedName>
    <definedName name="ﾀｲﾙ新">#REF!</definedName>
    <definedName name="たか" localSheetId="16">#REF!</definedName>
    <definedName name="たか">#REF!</definedName>
    <definedName name="ダクト工">#REF!</definedName>
    <definedName name="たち" localSheetId="16">#REF!</definedName>
    <definedName name="たち">#REF!</definedName>
    <definedName name="ダブル配管">#REF!</definedName>
    <definedName name="たわみ率">#REF!</definedName>
    <definedName name="ダンパー_掛率" localSheetId="4">#REF!</definedName>
    <definedName name="ダンパー_掛率" localSheetId="6">#REF!</definedName>
    <definedName name="ダンパー_掛率" localSheetId="5">#REF!</definedName>
    <definedName name="ダンパー_掛率" localSheetId="2">#REF!</definedName>
    <definedName name="ダンパー_掛率" localSheetId="3">#REF!</definedName>
    <definedName name="ダンパー_掛率">#REF!</definedName>
    <definedName name="っｓｇ">#REF!</definedName>
    <definedName name="ﾃﾞｰﾀ">#REF!</definedName>
    <definedName name="データー">#REF!</definedName>
    <definedName name="テント">#REF!</definedName>
    <definedName name="とび工">#REF!</definedName>
    <definedName name="どりょう">#REF!</definedName>
    <definedName name="トンネル作業員">#REF!</definedName>
    <definedName name="トンネル世話役">#REF!</definedName>
    <definedName name="トンネル特殊工">#REF!</definedName>
    <definedName name="ない" localSheetId="4">#REF!</definedName>
    <definedName name="ない" localSheetId="6">#REF!</definedName>
    <definedName name="ない" localSheetId="5">#REF!</definedName>
    <definedName name="ない" localSheetId="2">#REF!</definedName>
    <definedName name="ない" localSheetId="3">#REF!</definedName>
    <definedName name="ない">#REF!</definedName>
    <definedName name="ないお" localSheetId="4">#REF!</definedName>
    <definedName name="ないお" localSheetId="6">#REF!</definedName>
    <definedName name="ないお" localSheetId="5">#REF!</definedName>
    <definedName name="ないお" localSheetId="2">#REF!</definedName>
    <definedName name="ないお" localSheetId="3">#REF!</definedName>
    <definedName name="ないお">#REF!</definedName>
    <definedName name="なら" localSheetId="16">#REF!</definedName>
    <definedName name="なら">#REF!</definedName>
    <definedName name="に" localSheetId="4">#REF!</definedName>
    <definedName name="に" localSheetId="6">#REF!</definedName>
    <definedName name="に" localSheetId="5">#REF!</definedName>
    <definedName name="に" localSheetId="2">#REF!</definedName>
    <definedName name="に" localSheetId="3">#REF!</definedName>
    <definedName name="に">#REF!</definedName>
    <definedName name="はつり工">#REF!</definedName>
    <definedName name="ﾊﾆｸﾞﾗｽｳｰﾙ３" localSheetId="17">#REF!</definedName>
    <definedName name="ﾊﾆｸﾞﾗｽｳｰﾙ３" localSheetId="16">#REF!</definedName>
    <definedName name="ﾊﾆｸﾞﾗｽｳｰﾙ３">'[20]保温歩掛(1)'!$B$198:$H$212</definedName>
    <definedName name="パネルタンク_掛率" localSheetId="4">#REF!</definedName>
    <definedName name="パネルタンク_掛率" localSheetId="17">#REF!</definedName>
    <definedName name="パネルタンク_掛率" localSheetId="15">#REF!</definedName>
    <definedName name="パネルタンク_掛率" localSheetId="16">#REF!</definedName>
    <definedName name="パネルタンク_掛率" localSheetId="6">#REF!</definedName>
    <definedName name="パネルタンク_掛率" localSheetId="5">#REF!</definedName>
    <definedName name="パネルタンク_掛率" localSheetId="2">#REF!</definedName>
    <definedName name="パネルタンク_掛率" localSheetId="3">#REF!</definedName>
    <definedName name="パネルタンク_掛率">#REF!</definedName>
    <definedName name="パネルヒーター_掛率" localSheetId="4">#REF!</definedName>
    <definedName name="パネルヒーター_掛率" localSheetId="15">#REF!</definedName>
    <definedName name="パネルヒーター_掛率" localSheetId="6">#REF!</definedName>
    <definedName name="パネルヒーター_掛率" localSheetId="5">#REF!</definedName>
    <definedName name="パネルヒーター_掛率" localSheetId="2">#REF!</definedName>
    <definedName name="パネルヒーター_掛率" localSheetId="3">#REF!</definedName>
    <definedName name="パネルヒーター_掛率">#REF!</definedName>
    <definedName name="ﾊﾝｲCV" localSheetId="16">#REF!</definedName>
    <definedName name="ﾊﾝｲCV">#REF!</definedName>
    <definedName name="ﾊﾝｲCVV" localSheetId="16">#REF!</definedName>
    <definedName name="ﾊﾝｲCVV">#REF!</definedName>
    <definedName name="ﾊﾝｲHP" localSheetId="16">#REF!</definedName>
    <definedName name="ﾊﾝｲHP">#REF!</definedName>
    <definedName name="ﾊﾝｲIV" localSheetId="16">#REF!</definedName>
    <definedName name="ﾊﾝｲIV">#REF!</definedName>
    <definedName name="ﾊﾝｲｸﾞﾗｽｳｰﾙ１" localSheetId="17">#REF!</definedName>
    <definedName name="ﾊﾝｲｸﾞﾗｽｳｰﾙ１" localSheetId="16">#REF!</definedName>
    <definedName name="ﾊﾝｲｸﾞﾗｽｳｰﾙ１">'[20]保温歩掛(1)'!$B$150:$I$164</definedName>
    <definedName name="ﾊﾝｲｸﾞﾗｽｳｰﾙ２" localSheetId="17">#REF!</definedName>
    <definedName name="ﾊﾝｲｸﾞﾗｽｳｰﾙ２" localSheetId="16">#REF!</definedName>
    <definedName name="ﾊﾝｲｸﾞﾗｽｳｰﾙ２">'[20]保温歩掛(1)'!$B$174:$I$188</definedName>
    <definedName name="ﾊﾝｲｸﾞﾗｽｳｰﾙ４" localSheetId="17">#REF!</definedName>
    <definedName name="ﾊﾝｲｸﾞﾗｽｳｰﾙ４" localSheetId="16">#REF!</definedName>
    <definedName name="ﾊﾝｲｸﾞﾗｽｳｰﾙ４">'[20]保温歩掛(1)'!$B$223:$L$236</definedName>
    <definedName name="ﾊﾝｲｸﾞﾗｽｳｰﾙ５" localSheetId="17">#REF!</definedName>
    <definedName name="ﾊﾝｲｸﾞﾗｽｳｰﾙ５" localSheetId="16">#REF!</definedName>
    <definedName name="ﾊﾝｲｸﾞﾗｽｳｰﾙ５">'[20]保温歩掛(1)'!$B$246:$L$260</definedName>
    <definedName name="ﾊﾝｲｸﾞﾗｽｳｰﾙ６" localSheetId="17">#REF!</definedName>
    <definedName name="ﾊﾝｲｸﾞﾗｽｳｰﾙ６" localSheetId="16">#REF!</definedName>
    <definedName name="ﾊﾝｲｸﾞﾗｽｳｰﾙ６">'[20]保温歩掛(1)'!$B$270:$L$284</definedName>
    <definedName name="ﾊﾝｲﾛｯｸｳｰﾙ１" localSheetId="17">#REF!</definedName>
    <definedName name="ﾊﾝｲﾛｯｸｳｰﾙ１" localSheetId="16">#REF!</definedName>
    <definedName name="ﾊﾝｲﾛｯｸｳｰﾙ１">'[20]保温歩掛(1)'!$B$6:$I$20</definedName>
    <definedName name="ﾊﾝｲﾛｯｸｳｰﾙ２" localSheetId="17">#REF!</definedName>
    <definedName name="ﾊﾝｲﾛｯｸｳｰﾙ２" localSheetId="16">#REF!</definedName>
    <definedName name="ﾊﾝｲﾛｯｸｳｰﾙ２">'[20]保温歩掛(1)'!$B$30:$I$44</definedName>
    <definedName name="ﾊﾝｲﾛｯｸｳｰﾙ３" localSheetId="17">#REF!</definedName>
    <definedName name="ﾊﾝｲﾛｯｸｳｰﾙ３" localSheetId="16">#REF!</definedName>
    <definedName name="ﾊﾝｲﾛｯｸｳｰﾙ３">'[20]保温歩掛(1)'!$B$54:$H$68</definedName>
    <definedName name="ﾊﾝｲﾛｯｸｳｰﾙ４" localSheetId="17">#REF!</definedName>
    <definedName name="ﾊﾝｲﾛｯｸｳｰﾙ４" localSheetId="16">#REF!</definedName>
    <definedName name="ﾊﾝｲﾛｯｸｳｰﾙ４">'[20]保温歩掛(1)'!$B$78:$L$92</definedName>
    <definedName name="ﾊﾝｲﾛｯｸｳｰﾙ５" localSheetId="17">#REF!</definedName>
    <definedName name="ﾊﾝｲﾛｯｸｳｰﾙ５" localSheetId="16">#REF!</definedName>
    <definedName name="ﾊﾝｲﾛｯｸｳｰﾙ５">'[20]保温歩掛(1)'!$B$102:$L$116</definedName>
    <definedName name="ﾊﾝｲﾛｯｸｳｰﾙ６" localSheetId="17">#REF!</definedName>
    <definedName name="ﾊﾝｲﾛｯｸｳｰﾙ６" localSheetId="16">#REF!</definedName>
    <definedName name="ﾊﾝｲﾛｯｸｳｰﾙ６">'[20]保温歩掛(1)'!$B$126:$L$140</definedName>
    <definedName name="ひ" localSheetId="4">#REF!</definedName>
    <definedName name="ひ" localSheetId="17">#REF!</definedName>
    <definedName name="ひ" localSheetId="15">#REF!</definedName>
    <definedName name="ひ" localSheetId="16">#REF!</definedName>
    <definedName name="ひ" localSheetId="6">#REF!</definedName>
    <definedName name="ひ" localSheetId="5">#REF!</definedName>
    <definedName name="ひ" localSheetId="2">#REF!</definedName>
    <definedName name="ひ" localSheetId="3">#REF!</definedName>
    <definedName name="ひ">#REF!</definedName>
    <definedName name="ひで" localSheetId="4">#REF!</definedName>
    <definedName name="ひで" localSheetId="15">#REF!</definedName>
    <definedName name="ひで" localSheetId="6">#REF!</definedName>
    <definedName name="ひで" localSheetId="5">#REF!</definedName>
    <definedName name="ひで" localSheetId="2">#REF!</definedName>
    <definedName name="ひで" localSheetId="3">#REF!</definedName>
    <definedName name="ひで">#REF!</definedName>
    <definedName name="ふ">#REF!</definedName>
    <definedName name="ぶ249" localSheetId="4">#REF!</definedName>
    <definedName name="ぶ249" localSheetId="6">#REF!</definedName>
    <definedName name="ぶ249" localSheetId="5">#REF!</definedName>
    <definedName name="ぶ249" localSheetId="2">#REF!</definedName>
    <definedName name="ぶ249" localSheetId="3">#REF!</definedName>
    <definedName name="ぶ249">#REF!</definedName>
    <definedName name="フィルター_掛率" localSheetId="4">#REF!</definedName>
    <definedName name="フィルター_掛率" localSheetId="6">#REF!</definedName>
    <definedName name="フィルター_掛率" localSheetId="5">#REF!</definedName>
    <definedName name="フィルター_掛率" localSheetId="2">#REF!</definedName>
    <definedName name="フィルター_掛率" localSheetId="3">#REF!</definedName>
    <definedName name="フィルター_掛率">#REF!</definedName>
    <definedName name="フード_掛率" localSheetId="4">#REF!</definedName>
    <definedName name="フード_掛率" localSheetId="6">#REF!</definedName>
    <definedName name="フード_掛率" localSheetId="5">#REF!</definedName>
    <definedName name="フード_掛率" localSheetId="2">#REF!</definedName>
    <definedName name="フード_掛率" localSheetId="3">#REF!</definedName>
    <definedName name="フード_掛率">#REF!</definedName>
    <definedName name="ブロック工">#REF!</definedName>
    <definedName name="ぽり" localSheetId="16">#REF!</definedName>
    <definedName name="ぽり">#REF!</definedName>
    <definedName name="ポンプ_掛率" localSheetId="4">#REF!</definedName>
    <definedName name="ポンプ_掛率" localSheetId="6">#REF!</definedName>
    <definedName name="ポンプ_掛率" localSheetId="5">#REF!</definedName>
    <definedName name="ポンプ_掛率" localSheetId="2">#REF!</definedName>
    <definedName name="ポンプ_掛率" localSheetId="3">#REF!</definedName>
    <definedName name="ポンプ_掛率">#REF!</definedName>
    <definedName name="ま" localSheetId="17" hidden="1">{"54)～56)一覧表",#N/A,FALSE,"54)～56)";"５４）～56)代価表",#N/A,FALSE,"54)～56)"}</definedName>
    <definedName name="ま" localSheetId="16" hidden="1">{"54)～56)一覧表",#N/A,FALSE,"54)～56)";"５４）～56)代価表",#N/A,FALSE,"54)～56)"}</definedName>
    <definedName name="ま" hidden="1">{"54)～56)一覧表",#N/A,FALSE,"54)～56)";"５４）～56)代価表",#N/A,FALSE,"54)～56)"}</definedName>
    <definedName name="ﾏｸﾛ" localSheetId="16">#REF!</definedName>
    <definedName name="ﾏｸﾛ">#REF!</definedName>
    <definedName name="ました" localSheetId="4">#REF!</definedName>
    <definedName name="ました" localSheetId="15">#REF!</definedName>
    <definedName name="ました" localSheetId="16">#REF!</definedName>
    <definedName name="ました" localSheetId="6">#REF!</definedName>
    <definedName name="ました" localSheetId="5">#REF!</definedName>
    <definedName name="ました" localSheetId="2">#REF!</definedName>
    <definedName name="ました" localSheetId="3">#REF!</definedName>
    <definedName name="ました">#REF!</definedName>
    <definedName name="み" localSheetId="4">#REF!</definedName>
    <definedName name="み" localSheetId="15">#REF!</definedName>
    <definedName name="み" localSheetId="6">#REF!</definedName>
    <definedName name="み" localSheetId="5">#REF!</definedName>
    <definedName name="み" localSheetId="2">#REF!</definedName>
    <definedName name="み" localSheetId="3">#REF!</definedName>
    <definedName name="み">#REF!</definedName>
    <definedName name="みず" localSheetId="4">#REF!</definedName>
    <definedName name="みず" localSheetId="6">#REF!</definedName>
    <definedName name="みず" localSheetId="5">#REF!</definedName>
    <definedName name="みず" localSheetId="2">#REF!</definedName>
    <definedName name="みず" localSheetId="3">#REF!</definedName>
    <definedName name="みず">#REF!</definedName>
    <definedName name="みずお" localSheetId="4">#REF!</definedName>
    <definedName name="みずお" localSheetId="6">#REF!</definedName>
    <definedName name="みずお" localSheetId="5">#REF!</definedName>
    <definedName name="みずお" localSheetId="2">#REF!</definedName>
    <definedName name="みずお" localSheetId="3">#REF!</definedName>
    <definedName name="みずお">#REF!</definedName>
    <definedName name="め" localSheetId="4">#REF!</definedName>
    <definedName name="め" localSheetId="6">#REF!</definedName>
    <definedName name="め" localSheetId="5">#REF!</definedName>
    <definedName name="め" localSheetId="2">#REF!</definedName>
    <definedName name="め" localSheetId="3">#REF!</definedName>
    <definedName name="め">#REF!</definedName>
    <definedName name="メニュー">#REF!</definedName>
    <definedName name="ﾒﾆｭｰ1" localSheetId="4">#REF!</definedName>
    <definedName name="ﾒﾆｭｰ1" localSheetId="6">#REF!</definedName>
    <definedName name="ﾒﾆｭｰ1" localSheetId="5">#REF!</definedName>
    <definedName name="ﾒﾆｭｰ1" localSheetId="2">#REF!</definedName>
    <definedName name="ﾒﾆｭｰ1" localSheetId="3">#REF!</definedName>
    <definedName name="ﾒﾆｭｰ1">#REF!</definedName>
    <definedName name="やね・とい">#REF!</definedName>
    <definedName name="りんく">#REF!</definedName>
    <definedName name="宛先">#REF!</definedName>
    <definedName name="移動">#REF!</definedName>
    <definedName name="一位代価">#REF!</definedName>
    <definedName name="一式">[21]総括表合計!$C$13</definedName>
    <definedName name="一式改修複写元" localSheetId="4">#REF!</definedName>
    <definedName name="一式改修複写元" localSheetId="15">#REF!</definedName>
    <definedName name="一式改修複写元" localSheetId="6">#REF!</definedName>
    <definedName name="一式改修複写元" localSheetId="5">#REF!</definedName>
    <definedName name="一式改修複写元" localSheetId="2">#REF!</definedName>
    <definedName name="一式改修複写元" localSheetId="3">#REF!</definedName>
    <definedName name="一式改修複写元">#REF!</definedName>
    <definedName name="一式複写元" localSheetId="4">#REF!</definedName>
    <definedName name="一式複写元" localSheetId="15">#REF!</definedName>
    <definedName name="一式複写元" localSheetId="6">#REF!</definedName>
    <definedName name="一式複写元" localSheetId="5">#REF!</definedName>
    <definedName name="一式複写元" localSheetId="2">#REF!</definedName>
    <definedName name="一式複写元" localSheetId="3">#REF!</definedName>
    <definedName name="一式複写元">#REF!</definedName>
    <definedName name="一般運転手" localSheetId="16">#REF!</definedName>
    <definedName name="一般運転手">#REF!</definedName>
    <definedName name="一般管理費" localSheetId="16">#REF!</definedName>
    <definedName name="一般管理費">#REF!</definedName>
    <definedName name="一般管理費率等表" localSheetId="16">#REF!</definedName>
    <definedName name="一般管理費率等表">#REF!</definedName>
    <definedName name="印刷" localSheetId="4">#REF!</definedName>
    <definedName name="印刷" localSheetId="17">#REF!</definedName>
    <definedName name="印刷" localSheetId="15">'経費率（改修建築7ヶ月）'!印刷</definedName>
    <definedName name="印刷" localSheetId="16">#REF!</definedName>
    <definedName name="印刷" localSheetId="6">#REF!</definedName>
    <definedName name="印刷" localSheetId="5">#REF!</definedName>
    <definedName name="印刷" localSheetId="2">#REF!</definedName>
    <definedName name="印刷" localSheetId="3">#REF!</definedName>
    <definedName name="印刷">#REF!</definedName>
    <definedName name="印刷1" localSheetId="15">'経費率（改修建築7ヶ月）'!印刷</definedName>
    <definedName name="印刷1" localSheetId="16">[0]!印刷</definedName>
    <definedName name="印刷1">[0]!印刷</definedName>
    <definedName name="印刷2" localSheetId="16">#REF!</definedName>
    <definedName name="印刷2">#REF!</definedName>
    <definedName name="印刷3" localSheetId="15">'経費率（改修建築7ヶ月）'!印刷</definedName>
    <definedName name="印刷3" localSheetId="16">[0]!印刷</definedName>
    <definedName name="印刷3">[0]!印刷</definedName>
    <definedName name="印刷範囲" localSheetId="4">#REF!</definedName>
    <definedName name="印刷範囲" localSheetId="17">#REF!</definedName>
    <definedName name="印刷範囲" localSheetId="16">#REF!</definedName>
    <definedName name="印刷範囲" localSheetId="6">#REF!</definedName>
    <definedName name="印刷範囲" localSheetId="5">#REF!</definedName>
    <definedName name="印刷範囲" localSheetId="2">#REF!</definedName>
    <definedName name="印刷範囲" localSheetId="3">#REF!</definedName>
    <definedName name="印刷範囲">#REF!</definedName>
    <definedName name="印刷表" localSheetId="16">#REF!</definedName>
    <definedName name="印刷表">#REF!</definedName>
    <definedName name="運転手_一般" localSheetId="16">#REF!</definedName>
    <definedName name="運転手_一般">#REF!</definedName>
    <definedName name="運転手_特殊">#REF!</definedName>
    <definedName name="衛生器具">#REF!</definedName>
    <definedName name="衛生器具_掛率" localSheetId="4">#REF!</definedName>
    <definedName name="衛生器具_掛率" localSheetId="6">#REF!</definedName>
    <definedName name="衛生器具_掛率" localSheetId="5">#REF!</definedName>
    <definedName name="衛生器具_掛率" localSheetId="2">#REF!</definedName>
    <definedName name="衛生器具_掛率" localSheetId="3">#REF!</definedName>
    <definedName name="衛生器具_掛率">#REF!</definedName>
    <definedName name="衛生器具_水栓__掛率" localSheetId="4">#REF!</definedName>
    <definedName name="衛生器具_水栓__掛率" localSheetId="6">#REF!</definedName>
    <definedName name="衛生器具_水栓__掛率" localSheetId="5">#REF!</definedName>
    <definedName name="衛生器具_水栓__掛率" localSheetId="2">#REF!</definedName>
    <definedName name="衛生器具_水栓__掛率" localSheetId="3">#REF!</definedName>
    <definedName name="衛生器具_水栓__掛率">#REF!</definedName>
    <definedName name="衛生器具_陶器__掛率" localSheetId="4">#REF!</definedName>
    <definedName name="衛生器具_陶器__掛率" localSheetId="6">#REF!</definedName>
    <definedName name="衛生器具_陶器__掛率" localSheetId="5">#REF!</definedName>
    <definedName name="衛生器具_陶器__掛率" localSheetId="2">#REF!</definedName>
    <definedName name="衛生器具_陶器__掛率" localSheetId="3">#REF!</definedName>
    <definedName name="衛生器具_陶器__掛率">#REF!</definedName>
    <definedName name="延長調書02">#REF!</definedName>
    <definedName name="縁石組合">#REF!</definedName>
    <definedName name="横太線">#N/A</definedName>
    <definedName name="横断なし" localSheetId="16">#REF!</definedName>
    <definedName name="横断なし">#REF!</definedName>
    <definedName name="屋外条件" localSheetId="16">#REF!</definedName>
    <definedName name="屋外条件">#REF!</definedName>
    <definedName name="屋根ふき工" localSheetId="16">#REF!</definedName>
    <definedName name="屋根ふき工">#REF!</definedName>
    <definedName name="屋根及び樋工事" localSheetId="16">#REF!</definedName>
    <definedName name="屋根及び樋工事">#REF!</definedName>
    <definedName name="乙">#REF!</definedName>
    <definedName name="乙切管">#REF!</definedName>
    <definedName name="温水器_掛率" localSheetId="4">#REF!</definedName>
    <definedName name="温水器_掛率" localSheetId="6">#REF!</definedName>
    <definedName name="温水器_掛率" localSheetId="5">#REF!</definedName>
    <definedName name="温水器_掛率" localSheetId="2">#REF!</definedName>
    <definedName name="温水器_掛率" localSheetId="3">#REF!</definedName>
    <definedName name="温水器_掛率">#REF!</definedName>
    <definedName name="温泉タンク">#REF!</definedName>
    <definedName name="下柳" localSheetId="4">#REF!</definedName>
    <definedName name="下柳" localSheetId="6">#REF!</definedName>
    <definedName name="下柳" localSheetId="5">#REF!</definedName>
    <definedName name="下柳" localSheetId="2">#REF!</definedName>
    <definedName name="下柳" localSheetId="3">#REF!</definedName>
    <definedName name="下柳">#REF!</definedName>
    <definedName name="仮ＮＯ">#REF!</definedName>
    <definedName name="仮計">#REF!</definedName>
    <definedName name="仮置幅">#REF!</definedName>
    <definedName name="何だ" localSheetId="4">#REF!</definedName>
    <definedName name="何だ" localSheetId="6">#REF!</definedName>
    <definedName name="何だ" localSheetId="5">#REF!</definedName>
    <definedName name="何だ" localSheetId="2">#REF!</definedName>
    <definedName name="何だ" localSheetId="3">#REF!</definedName>
    <definedName name="何だ">#REF!</definedName>
    <definedName name="科目" localSheetId="16">#REF!</definedName>
    <definedName name="科目">#REF!</definedName>
    <definedName name="科目一般複写元" localSheetId="4">#REF!</definedName>
    <definedName name="科目一般複写元" localSheetId="6">#REF!</definedName>
    <definedName name="科目一般複写元" localSheetId="5">#REF!</definedName>
    <definedName name="科目一般複写元" localSheetId="2">#REF!</definedName>
    <definedName name="科目一般複写元" localSheetId="3">#REF!</definedName>
    <definedName name="科目一般複写元">#REF!</definedName>
    <definedName name="科目印刷範囲" localSheetId="4">#REF!</definedName>
    <definedName name="科目印刷範囲" localSheetId="6">#REF!</definedName>
    <definedName name="科目印刷範囲" localSheetId="5">#REF!</definedName>
    <definedName name="科目印刷範囲" localSheetId="2">#REF!</definedName>
    <definedName name="科目印刷範囲" localSheetId="3">#REF!</definedName>
    <definedName name="科目印刷範囲">#REF!</definedName>
    <definedName name="科目改修複写元" localSheetId="4">#REF!</definedName>
    <definedName name="科目改修複写元" localSheetId="6">#REF!</definedName>
    <definedName name="科目改修複写元" localSheetId="5">#REF!</definedName>
    <definedName name="科目改修複写元" localSheetId="2">#REF!</definedName>
    <definedName name="科目改修複写元" localSheetId="3">#REF!</definedName>
    <definedName name="科目改修複写元">#REF!</definedName>
    <definedName name="科目内訳" localSheetId="4">#REF!</definedName>
    <definedName name="科目内訳" localSheetId="6">#REF!</definedName>
    <definedName name="科目内訳" localSheetId="5">#REF!</definedName>
    <definedName name="科目内訳" localSheetId="2">#REF!</definedName>
    <definedName name="科目内訳" localSheetId="3">#REF!</definedName>
    <definedName name="科目内訳">#REF!</definedName>
    <definedName name="科目表題" localSheetId="4">#REF!</definedName>
    <definedName name="科目表題" localSheetId="6">#REF!</definedName>
    <definedName name="科目表題" localSheetId="5">#REF!</definedName>
    <definedName name="科目表題" localSheetId="2">#REF!</definedName>
    <definedName name="科目表題" localSheetId="3">#REF!</definedName>
    <definedName name="科目表題">#REF!</definedName>
    <definedName name="科目別内訳" localSheetId="16">#REF!</definedName>
    <definedName name="科目別内訳">#REF!</definedName>
    <definedName name="会社">[22]list!$E$1:$E$65536</definedName>
    <definedName name="開始頁">#REF!</definedName>
    <definedName name="階段Ａ任">#N/A</definedName>
    <definedName name="階段co" localSheetId="16">#REF!</definedName>
    <definedName name="階段co">#REF!</definedName>
    <definedName name="階段型" localSheetId="16">#REF!</definedName>
    <definedName name="階段型">#REF!</definedName>
    <definedName name="階段裏" localSheetId="16">#REF!</definedName>
    <definedName name="階段裏">#REF!</definedName>
    <definedName name="外_径_mm">#REF!</definedName>
    <definedName name="外構工事">#REF!</definedName>
    <definedName name="概算工事費">#REF!</definedName>
    <definedName name="確認0">#REF!</definedName>
    <definedName name="掛け率">#REF!</definedName>
    <definedName name="換気扇_掛率" localSheetId="4">#REF!</definedName>
    <definedName name="換気扇_掛率" localSheetId="6">#REF!</definedName>
    <definedName name="換気扇_掛率" localSheetId="5">#REF!</definedName>
    <definedName name="換気扇_掛率" localSheetId="2">#REF!</definedName>
    <definedName name="換気扇_掛率" localSheetId="3">#REF!</definedName>
    <definedName name="換気扇_掛率">#REF!</definedName>
    <definedName name="環状案">#REF!</definedName>
    <definedName name="管容量">#REF!</definedName>
    <definedName name="器">#REF!</definedName>
    <definedName name="器具" localSheetId="4">#REF!</definedName>
    <definedName name="器具" localSheetId="6">#REF!</definedName>
    <definedName name="器具" localSheetId="5">#REF!</definedName>
    <definedName name="器具" localSheetId="2">#REF!</definedName>
    <definedName name="器具" localSheetId="3">#REF!</definedName>
    <definedName name="器具">#REF!</definedName>
    <definedName name="器具庫">#REF!</definedName>
    <definedName name="基準工賃">#REF!</definedName>
    <definedName name="基準単価">#REF!</definedName>
    <definedName name="機械設備">[23]衛生器具設備工事!$C$1:$C$45</definedName>
    <definedName name="機械設備工事">[23]衛生器具設備工事!$C$1:$C$45</definedName>
    <definedName name="機械埋戻_2__m2" localSheetId="16">#REF!</definedName>
    <definedName name="機械埋戻_2__m2">#REF!</definedName>
    <definedName name="規格">[23]衛生器具設備工事!$H$1:$H$54</definedName>
    <definedName name="規格ﾘｽﾄ" localSheetId="16">#REF!</definedName>
    <definedName name="規格ﾘｽﾄ">#REF!</definedName>
    <definedName name="規格ﾘﾝｸｾﾙ" localSheetId="16">#REF!</definedName>
    <definedName name="規格ﾘﾝｸｾﾙ">#REF!</definedName>
    <definedName name="記号" localSheetId="4">#REF!</definedName>
    <definedName name="記号" localSheetId="17">#REF!</definedName>
    <definedName name="記号" localSheetId="15">[17]表紙!#REF!</definedName>
    <definedName name="記号" localSheetId="16">#REF!</definedName>
    <definedName name="記号" localSheetId="6">#REF!</definedName>
    <definedName name="記号" localSheetId="5">#REF!</definedName>
    <definedName name="記号" localSheetId="2">#REF!</definedName>
    <definedName name="記号" localSheetId="3">#REF!</definedName>
    <definedName name="記号">#REF!</definedName>
    <definedName name="軌道工" localSheetId="16">#REF!</definedName>
    <definedName name="軌道工">#REF!</definedName>
    <definedName name="鬼崎1" localSheetId="16">#REF!</definedName>
    <definedName name="鬼崎1">#REF!</definedName>
    <definedName name="技師_Ａ">#REF!</definedName>
    <definedName name="技師_Ｂ">#REF!</definedName>
    <definedName name="技師_Ｃ">#REF!</definedName>
    <definedName name="技術員">#REF!</definedName>
    <definedName name="技術者Ａ">#REF!</definedName>
    <definedName name="技術者Ｂ">#REF!</definedName>
    <definedName name="給水">[23]衛生器具設備工事!$C$1:$C$45</definedName>
    <definedName name="給水工事">[23]衛生器具設備工事!$C$1:$C$45</definedName>
    <definedName name="給水設備">[23]衛生器具設備工事!$C$1:$C$93</definedName>
    <definedName name="許容内水圧" localSheetId="16">#REF!</definedName>
    <definedName name="許容内水圧">#REF!</definedName>
    <definedName name="共通仮設費" localSheetId="16">#REF!</definedName>
    <definedName name="共通仮設費">#REF!</definedName>
    <definedName name="共通仮設費率表" localSheetId="16">#REF!</definedName>
    <definedName name="共通仮設費率表">#REF!</definedName>
    <definedName name="共通仮設率" localSheetId="16">#REF!</definedName>
    <definedName name="共通仮設率">#REF!</definedName>
    <definedName name="共通工２" localSheetId="16">#REF!</definedName>
    <definedName name="共通工２">#REF!</definedName>
    <definedName name="共通費計" localSheetId="16">#REF!+#REF!+#REF!</definedName>
    <definedName name="共通費計">#REF!+#REF!+#REF!</definedName>
    <definedName name="共通費計算書" localSheetId="16">#REF!</definedName>
    <definedName name="共通費計算書">#REF!</definedName>
    <definedName name="共通費算出" localSheetId="4">[24]配管代価表!$IV$65040</definedName>
    <definedName name="共通費算出" localSheetId="17">#REF!</definedName>
    <definedName name="共通費算出" localSheetId="15">[25]配管代価表!$IV$65040</definedName>
    <definedName name="共通費算出" localSheetId="16">#REF!</definedName>
    <definedName name="共通費算出" localSheetId="6">[24]配管代価表!$IV$65040</definedName>
    <definedName name="共通費算出" localSheetId="5">[24]配管代価表!$IV$65040</definedName>
    <definedName name="共通費算出" localSheetId="2">[24]配管代価表!$IV$65040</definedName>
    <definedName name="共通費算出" localSheetId="3">[24]配管代価表!$IV$65040</definedName>
    <definedName name="共通費算出">#REF!</definedName>
    <definedName name="共通費算出1" localSheetId="4">[24]配管代価表!$IV$60002</definedName>
    <definedName name="共通費算出1" localSheetId="17">#REF!</definedName>
    <definedName name="共通費算出1" localSheetId="15">[25]配管代価表!$IV$60002</definedName>
    <definedName name="共通費算出1" localSheetId="16">#REF!</definedName>
    <definedName name="共通費算出1" localSheetId="6">[24]配管代価表!$IV$60002</definedName>
    <definedName name="共通費算出1" localSheetId="5">[24]配管代価表!$IV$60002</definedName>
    <definedName name="共通費算出1" localSheetId="2">[24]配管代価表!$IV$60002</definedName>
    <definedName name="共通費算出1" localSheetId="3">[24]配管代価表!$IV$60002</definedName>
    <definedName name="共通費算出1">#REF!</definedName>
    <definedName name="共通費算出3" localSheetId="4">[24]配管代価表!$IV$60001</definedName>
    <definedName name="共通費算出3" localSheetId="17">#REF!</definedName>
    <definedName name="共通費算出3" localSheetId="15">[25]配管代価表!$IV$60001</definedName>
    <definedName name="共通費算出3" localSheetId="16">#REF!</definedName>
    <definedName name="共通費算出3" localSheetId="6">[24]配管代価表!$IV$60001</definedName>
    <definedName name="共通費算出3" localSheetId="5">[24]配管代価表!$IV$60001</definedName>
    <definedName name="共通費算出3" localSheetId="2">[24]配管代価表!$IV$60001</definedName>
    <definedName name="共通費算出3" localSheetId="3">[24]配管代価表!$IV$60001</definedName>
    <definedName name="共通費算出3">#REF!</definedName>
    <definedName name="共通費算出4" localSheetId="4">[24]配管代価表!$IV$40001</definedName>
    <definedName name="共通費算出4" localSheetId="17">#REF!</definedName>
    <definedName name="共通費算出4" localSheetId="15">[25]配管代価表!$IV$40001</definedName>
    <definedName name="共通費算出4" localSheetId="16">#REF!</definedName>
    <definedName name="共通費算出4" localSheetId="6">[24]配管代価表!$IV$40001</definedName>
    <definedName name="共通費算出4" localSheetId="5">[24]配管代価表!$IV$40001</definedName>
    <definedName name="共通費算出4" localSheetId="2">[24]配管代価表!$IV$40001</definedName>
    <definedName name="共通費算出4" localSheetId="3">[24]配管代価表!$IV$40001</definedName>
    <definedName name="共通費算出4">#REF!</definedName>
    <definedName name="共通費算出6" localSheetId="4">[24]配管代価表!$IV$40001</definedName>
    <definedName name="共通費算出6" localSheetId="17">#REF!</definedName>
    <definedName name="共通費算出6" localSheetId="15">[25]配管代価表!$IV$40001</definedName>
    <definedName name="共通費算出6" localSheetId="16">#REF!</definedName>
    <definedName name="共通費算出6" localSheetId="6">[24]配管代価表!$IV$40001</definedName>
    <definedName name="共通費算出6" localSheetId="5">[24]配管代価表!$IV$40001</definedName>
    <definedName name="共通費算出6" localSheetId="2">[24]配管代価表!$IV$40001</definedName>
    <definedName name="共通費算出6" localSheetId="3">[24]配管代価表!$IV$40001</definedName>
    <definedName name="共通費算出6">#REF!</definedName>
    <definedName name="共通費算出7" localSheetId="4">[24]配管代価表!$IV$20000</definedName>
    <definedName name="共通費算出7" localSheetId="17">#REF!</definedName>
    <definedName name="共通費算出7" localSheetId="15">[25]配管代価表!$IV$20000</definedName>
    <definedName name="共通費算出7" localSheetId="16">#REF!</definedName>
    <definedName name="共通費算出7" localSheetId="6">[24]配管代価表!$IV$20000</definedName>
    <definedName name="共通費算出7" localSheetId="5">[24]配管代価表!$IV$20000</definedName>
    <definedName name="共通費算出7" localSheetId="2">[24]配管代価表!$IV$20000</definedName>
    <definedName name="共通費算出7" localSheetId="3">[24]配管代価表!$IV$20000</definedName>
    <definedName name="共通費算出7">#REF!</definedName>
    <definedName name="共用部分動力" localSheetId="3">#REF!</definedName>
    <definedName name="共用部分動力">#REF!</definedName>
    <definedName name="橋梁世話役" localSheetId="16">#REF!</definedName>
    <definedName name="橋梁世話役">#REF!</definedName>
    <definedName name="橋梁塗装工" localSheetId="16">#REF!</definedName>
    <definedName name="橋梁塗装工">#REF!</definedName>
    <definedName name="橋梁特殊工">#REF!</definedName>
    <definedName name="業者">[22]list!$D$1:$D$65536</definedName>
    <definedName name="業務種別ﾘｽﾄ">#REF!</definedName>
    <definedName name="業務種別ﾘﾝｸｾﾙ">#REF!</definedName>
    <definedName name="金額">#REF!</definedName>
    <definedName name="金属工事">#REF!</definedName>
    <definedName name="金入設定">#REF!</definedName>
    <definedName name="金抜設定">#REF!</definedName>
    <definedName name="区分A1" localSheetId="16">#REF!</definedName>
    <definedName name="区分A1">#REF!</definedName>
    <definedName name="空港" localSheetId="16" hidden="1">{#N/A,#N/A,FALSE,"Sheet16";#N/A,#N/A,FALSE,"Sheet16"}</definedName>
    <definedName name="空港" hidden="1">{#N/A,#N/A,FALSE,"Sheet16";#N/A,#N/A,FALSE,"Sheet16"}</definedName>
    <definedName name="掘削">[17]表紙!#REF!</definedName>
    <definedName name="掘削_m2" localSheetId="16">#REF!</definedName>
    <definedName name="掘削_m2">#REF!</definedName>
    <definedName name="掘削深_ｍ" localSheetId="16">#REF!</definedName>
    <definedName name="掘削深_ｍ">#REF!</definedName>
    <definedName name="掘削梁" localSheetId="16">[17]表紙!#REF!</definedName>
    <definedName name="掘削梁">[17]表紙!#REF!</definedName>
    <definedName name="型わく工" localSheetId="16">#REF!</definedName>
    <definedName name="型わく工">#REF!</definedName>
    <definedName name="経" localSheetId="16">#REF!</definedName>
    <definedName name="経">#REF!</definedName>
    <definedName name="経費" localSheetId="16">#REF!</definedName>
    <definedName name="経費">#REF!</definedName>
    <definedName name="経費率" localSheetId="4">#REF!</definedName>
    <definedName name="経費率" localSheetId="17">#REF!</definedName>
    <definedName name="経費率" localSheetId="15">#REF!</definedName>
    <definedName name="経費率" localSheetId="16">#REF!</definedName>
    <definedName name="経費率" localSheetId="6">#REF!</definedName>
    <definedName name="経費率" localSheetId="5">#REF!</definedName>
    <definedName name="経費率" localSheetId="2">#REF!</definedName>
    <definedName name="経費率" localSheetId="3">#REF!</definedName>
    <definedName name="経費率">#REF!</definedName>
    <definedName name="継手掘">#REF!</definedName>
    <definedName name="罫線">#REF!</definedName>
    <definedName name="罫線1" localSheetId="4">#REF!</definedName>
    <definedName name="罫線1" localSheetId="6">#REF!</definedName>
    <definedName name="罫線1" localSheetId="5">#REF!</definedName>
    <definedName name="罫線1" localSheetId="2">#REF!</definedName>
    <definedName name="罫線1" localSheetId="3">#REF!</definedName>
    <definedName name="罫線1">#REF!</definedName>
    <definedName name="罫非表示">#REF!</definedName>
    <definedName name="罫表示">#REF!</definedName>
    <definedName name="計算印字">#REF!</definedName>
    <definedName name="計算書">#REF!</definedName>
    <definedName name="軽作業員">#REF!</definedName>
    <definedName name="決定金額" localSheetId="16">#REF!</definedName>
    <definedName name="決定金額">#REF!</definedName>
    <definedName name="件名１">#REF!</definedName>
    <definedName name="件名２">#REF!</definedName>
    <definedName name="兼務">#REF!</definedName>
    <definedName name="建具工">#REF!</definedName>
    <definedName name="建築ﾌﾞﾛｯｸ工">#REF!</definedName>
    <definedName name="建物５月_P.309">#REF!</definedName>
    <definedName name="検査員">[22]list!$A$1:$A$65536</definedName>
    <definedName name="県名">#REF!</definedName>
    <definedName name="肩止co">#REF!</definedName>
    <definedName name="肩止型">#REF!</definedName>
    <definedName name="見積り減額案">#REF!</definedName>
    <definedName name="見積空調">#REF!</definedName>
    <definedName name="見積番号">#REF!</definedName>
    <definedName name="見積比較換気">#REF!</definedName>
    <definedName name="見積比較表">#REF!</definedName>
    <definedName name="見比衛生2">#REF!</definedName>
    <definedName name="元へ">#REF!</definedName>
    <definedName name="現場管理費" localSheetId="16">#REF!</definedName>
    <definedName name="現場管理費">#REF!</definedName>
    <definedName name="現場管理費率表" localSheetId="16">#REF!</definedName>
    <definedName name="現場管理費率表">#REF!</definedName>
    <definedName name="現場経費" localSheetId="16">#REF!</definedName>
    <definedName name="現場経費">#REF!</definedName>
    <definedName name="呼出">#N/A</definedName>
    <definedName name="交通整理員" localSheetId="16">#REF!</definedName>
    <definedName name="交通整理員">#REF!</definedName>
    <definedName name="工事カ所名" localSheetId="16">#REF!</definedName>
    <definedName name="工事カ所名">#REF!</definedName>
    <definedName name="工事価格" localSheetId="16">#REF!</definedName>
    <definedName name="工事価格">#REF!</definedName>
    <definedName name="工事金額" localSheetId="16">#REF!</definedName>
    <definedName name="工事金額">#REF!</definedName>
    <definedName name="工事件名">#REF!</definedName>
    <definedName name="工事件名２">#REF!</definedName>
    <definedName name="工事原価" localSheetId="16">#REF!</definedName>
    <definedName name="工事原価">#REF!</definedName>
    <definedName name="工事費計" localSheetId="16">#REF!</definedName>
    <definedName name="工事費計">#REF!</definedName>
    <definedName name="工事費総括表" localSheetId="4">#REF!</definedName>
    <definedName name="工事費総括表" localSheetId="6">#REF!</definedName>
    <definedName name="工事費総括表" localSheetId="5">#REF!</definedName>
    <definedName name="工事費総括表" localSheetId="2">#REF!</definedName>
    <definedName name="工事費総括表" localSheetId="3">#REF!</definedName>
    <definedName name="工事費総括表">#REF!</definedName>
    <definedName name="工事名" localSheetId="4">#REF!</definedName>
    <definedName name="工事名" localSheetId="6">#REF!</definedName>
    <definedName name="工事名" localSheetId="5">#REF!</definedName>
    <definedName name="工事名" localSheetId="2">#REF!</definedName>
    <definedName name="工事名" localSheetId="3">#REF!</definedName>
    <definedName name="工事名">[26]リスト!$A$4:$A$44</definedName>
    <definedName name="工種" localSheetId="3">#REF!</definedName>
    <definedName name="工種">#REF!</definedName>
    <definedName name="更新案">#N/A</definedName>
    <definedName name="構造物" localSheetId="16">#REF!</definedName>
    <definedName name="構造物">#REF!</definedName>
    <definedName name="甲" localSheetId="16">#REF!</definedName>
    <definedName name="甲">#REF!</definedName>
    <definedName name="甲切管" localSheetId="16">#REF!</definedName>
    <definedName name="甲切管">#REF!</definedName>
    <definedName name="行科目" localSheetId="16">#REF!</definedName>
    <definedName name="行科目">#REF!</definedName>
    <definedName name="行細目" localSheetId="16">#REF!</definedName>
    <definedName name="行細目">#REF!</definedName>
    <definedName name="行削除">#REF!</definedName>
    <definedName name="行数">#REF!</definedName>
    <definedName name="行数18">#N/A</definedName>
    <definedName name="行挿入" localSheetId="16">#REF!</definedName>
    <definedName name="行挿入">#REF!</definedName>
    <definedName name="高級船員" localSheetId="16">#REF!</definedName>
    <definedName name="高級船員">#REF!</definedName>
    <definedName name="合計・設計額" localSheetId="16">#REF!</definedName>
    <definedName name="合計・設計額">#REF!</definedName>
    <definedName name="根拠設定" localSheetId="16">#REF!</definedName>
    <definedName name="根拠設定">#REF!</definedName>
    <definedName name="左官">#REF!</definedName>
    <definedName name="左官工事">#REF!</definedName>
    <definedName name="査定率">#REF!</definedName>
    <definedName name="採用">#REF!</definedName>
    <definedName name="細目" localSheetId="16">#REF!</definedName>
    <definedName name="細目">#REF!</definedName>
    <definedName name="細目印刷範囲" localSheetId="4">#REF!</definedName>
    <definedName name="細目印刷範囲" localSheetId="6">#REF!</definedName>
    <definedName name="細目印刷範囲" localSheetId="5">#REF!</definedName>
    <definedName name="細目印刷範囲" localSheetId="2">#REF!</definedName>
    <definedName name="細目印刷範囲" localSheetId="3">#REF!</definedName>
    <definedName name="細目印刷範囲">#REF!</definedName>
    <definedName name="細目内訳" localSheetId="4">#REF!</definedName>
    <definedName name="細目内訳" localSheetId="6">#REF!</definedName>
    <definedName name="細目内訳" localSheetId="5">#REF!</definedName>
    <definedName name="細目内訳" localSheetId="2">#REF!</definedName>
    <definedName name="細目内訳" localSheetId="3">#REF!</definedName>
    <definedName name="細目内訳">#REF!</definedName>
    <definedName name="細目表題" localSheetId="4">#REF!</definedName>
    <definedName name="細目表題" localSheetId="6">#REF!</definedName>
    <definedName name="細目表題" localSheetId="5">#REF!</definedName>
    <definedName name="細目表題" localSheetId="2">#REF!</definedName>
    <definedName name="細目表題" localSheetId="3">#REF!</definedName>
    <definedName name="細目表題">#REF!</definedName>
    <definedName name="細目別内訳">#REF!</definedName>
    <definedName name="材種">#REF!</definedName>
    <definedName name="作業ｼｰﾄ">#REF!</definedName>
    <definedName name="削除">#REF!</definedName>
    <definedName name="撮影士">#REF!</definedName>
    <definedName name="撮影助手">#REF!</definedName>
    <definedName name="雑材率">#REF!</definedName>
    <definedName name="皿形">#REF!</definedName>
    <definedName name="参照１">#REF!</definedName>
    <definedName name="参照２">#REF!</definedName>
    <definedName name="参照３">#REF!</definedName>
    <definedName name="参照４">#REF!</definedName>
    <definedName name="参照５">#REF!</definedName>
    <definedName name="参照６">#REF!</definedName>
    <definedName name="参照７">#REF!</definedName>
    <definedName name="山林砂防工">#REF!</definedName>
    <definedName name="産廃分類">#REF!</definedName>
    <definedName name="残管">#REF!</definedName>
    <definedName name="仕様・内容">#REF!</definedName>
    <definedName name="指数" localSheetId="4">#REF!</definedName>
    <definedName name="指数" localSheetId="6">#REF!</definedName>
    <definedName name="指数" localSheetId="5">#REF!</definedName>
    <definedName name="指数" localSheetId="2">#REF!</definedName>
    <definedName name="指数" localSheetId="3">#REF!</definedName>
    <definedName name="指数">#REF!</definedName>
    <definedName name="式" localSheetId="4">#REF!</definedName>
    <definedName name="式" localSheetId="6">#REF!</definedName>
    <definedName name="式" localSheetId="5">#REF!</definedName>
    <definedName name="式" localSheetId="2">#REF!</definedName>
    <definedName name="式" localSheetId="3">#REF!</definedName>
    <definedName name="式">#REF!</definedName>
    <definedName name="実効温度差" localSheetId="16">#REF!</definedName>
    <definedName name="実効温度差">#REF!</definedName>
    <definedName name="斜率">#REF!</definedName>
    <definedName name="車庫建築">#REF!</definedName>
    <definedName name="主任技師">#REF!</definedName>
    <definedName name="主任技術者">#REF!</definedName>
    <definedName name="主任地質調査員">#REF!</definedName>
    <definedName name="種目" localSheetId="16">#REF!</definedName>
    <definedName name="種目">#REF!</definedName>
    <definedName name="種目印刷範囲" localSheetId="4">#REF!</definedName>
    <definedName name="種目印刷範囲" localSheetId="6">#REF!</definedName>
    <definedName name="種目印刷範囲" localSheetId="5">#REF!</definedName>
    <definedName name="種目印刷範囲" localSheetId="2">#REF!</definedName>
    <definedName name="種目印刷範囲" localSheetId="3">#REF!</definedName>
    <definedName name="種目印刷範囲">#REF!</definedName>
    <definedName name="種目改修複写元" localSheetId="4">#REF!</definedName>
    <definedName name="種目改修複写元" localSheetId="6">#REF!</definedName>
    <definedName name="種目改修複写元" localSheetId="5">#REF!</definedName>
    <definedName name="種目改修複写元" localSheetId="2">#REF!</definedName>
    <definedName name="種目改修複写元" localSheetId="3">#REF!</definedName>
    <definedName name="種目改修複写元">#REF!</definedName>
    <definedName name="種目内訳" localSheetId="4">#REF!</definedName>
    <definedName name="種目内訳" localSheetId="6">#REF!</definedName>
    <definedName name="種目内訳" localSheetId="5">#REF!</definedName>
    <definedName name="種目内訳" localSheetId="2">#REF!</definedName>
    <definedName name="種目内訳" localSheetId="3">#REF!</definedName>
    <definedName name="種目内訳">#REF!</definedName>
    <definedName name="種目表題" localSheetId="4">#REF!</definedName>
    <definedName name="種目表題" localSheetId="6">#REF!</definedName>
    <definedName name="種目表題" localSheetId="5">#REF!</definedName>
    <definedName name="種目表題" localSheetId="2">#REF!</definedName>
    <definedName name="種目表題" localSheetId="3">#REF!</definedName>
    <definedName name="種目表題">#REF!</definedName>
    <definedName name="種目複写元" localSheetId="4">#REF!</definedName>
    <definedName name="種目複写元" localSheetId="6">#REF!</definedName>
    <definedName name="種目複写元" localSheetId="5">#REF!</definedName>
    <definedName name="種目複写元" localSheetId="2">#REF!</definedName>
    <definedName name="種目複写元" localSheetId="3">#REF!</definedName>
    <definedName name="種目複写元">#REF!</definedName>
    <definedName name="種目別" localSheetId="16">#REF!</definedName>
    <definedName name="種目別">#REF!</definedName>
    <definedName name="受渡１">#REF!</definedName>
    <definedName name="受渡２">#REF!</definedName>
    <definedName name="樹枝状統合案">#N/A</definedName>
    <definedName name="樹枝状比較案">#N/A</definedName>
    <definedName name="修正" localSheetId="16">#REF!</definedName>
    <definedName name="修正">#REF!</definedName>
    <definedName name="修正1" localSheetId="16">#REF!</definedName>
    <definedName name="修正1">#REF!</definedName>
    <definedName name="修正2" localSheetId="16">#REF!</definedName>
    <definedName name="修正2">#REF!</definedName>
    <definedName name="修正3">#REF!</definedName>
    <definedName name="修正4">#REF!</definedName>
    <definedName name="修正5">#REF!</definedName>
    <definedName name="修正6">#REF!</definedName>
    <definedName name="終了">#N/A</definedName>
    <definedName name="終了頁" localSheetId="16">#REF!</definedName>
    <definedName name="終了頁">#REF!</definedName>
    <definedName name="集計" localSheetId="4">#REF!</definedName>
    <definedName name="集計" localSheetId="17">#REF!</definedName>
    <definedName name="集計" localSheetId="15">#REF!</definedName>
    <definedName name="集計" localSheetId="16">#REF!</definedName>
    <definedName name="集計" localSheetId="6">#REF!</definedName>
    <definedName name="集計" localSheetId="5">#REF!</definedName>
    <definedName name="集計" localSheetId="2">#REF!</definedName>
    <definedName name="集計" localSheetId="3">#REF!</definedName>
    <definedName name="集計">#REF!</definedName>
    <definedName name="重量品" localSheetId="16">#REF!</definedName>
    <definedName name="重量品">#REF!</definedName>
    <definedName name="瞬間湯沸器_掛率" localSheetId="4">#REF!</definedName>
    <definedName name="瞬間湯沸器_掛率" localSheetId="15">#REF!</definedName>
    <definedName name="瞬間湯沸器_掛率" localSheetId="6">#REF!</definedName>
    <definedName name="瞬間湯沸器_掛率" localSheetId="5">#REF!</definedName>
    <definedName name="瞬間湯沸器_掛率" localSheetId="2">#REF!</definedName>
    <definedName name="瞬間湯沸器_掛率" localSheetId="3">#REF!</definedName>
    <definedName name="瞬間湯沸器_掛率">#REF!</definedName>
    <definedName name="純工事費" localSheetId="16">#REF!</definedName>
    <definedName name="純工事費">#REF!</definedName>
    <definedName name="処理1" localSheetId="4">#REF!</definedName>
    <definedName name="処理1" localSheetId="6">#REF!</definedName>
    <definedName name="処理1" localSheetId="5">#REF!</definedName>
    <definedName name="処理1" localSheetId="2">#REF!</definedName>
    <definedName name="処理1" localSheetId="3">#REF!</definedName>
    <definedName name="処理1">#REF!</definedName>
    <definedName name="処理A" localSheetId="4">#REF!</definedName>
    <definedName name="処理A" localSheetId="6">#REF!</definedName>
    <definedName name="処理A" localSheetId="5">#REF!</definedName>
    <definedName name="処理A" localSheetId="2">#REF!</definedName>
    <definedName name="処理A" localSheetId="3">#REF!</definedName>
    <definedName name="処理A">#REF!</definedName>
    <definedName name="処理B" localSheetId="4">#REF!</definedName>
    <definedName name="処理B" localSheetId="6">#REF!</definedName>
    <definedName name="処理B" localSheetId="5">#REF!</definedName>
    <definedName name="処理B" localSheetId="2">#REF!</definedName>
    <definedName name="処理B" localSheetId="3">#REF!</definedName>
    <definedName name="処理B">#REF!</definedName>
    <definedName name="諸経費">#N/A</definedName>
    <definedName name="小科目一般複写元" localSheetId="4">#REF!</definedName>
    <definedName name="小科目一般複写元" localSheetId="6">#REF!</definedName>
    <definedName name="小科目一般複写元" localSheetId="5">#REF!</definedName>
    <definedName name="小科目一般複写元" localSheetId="2">#REF!</definedName>
    <definedName name="小科目一般複写元" localSheetId="3">#REF!</definedName>
    <definedName name="小科目一般複写元">#REF!</definedName>
    <definedName name="小科目複写元" localSheetId="4">#REF!</definedName>
    <definedName name="小科目複写元" localSheetId="6">#REF!</definedName>
    <definedName name="小科目複写元" localSheetId="5">#REF!</definedName>
    <definedName name="小科目複写元" localSheetId="2">#REF!</definedName>
    <definedName name="小科目複写元" localSheetId="3">#REF!</definedName>
    <definedName name="小科目複写元">#REF!</definedName>
    <definedName name="小計" localSheetId="16">#REF!</definedName>
    <definedName name="小計">#REF!</definedName>
    <definedName name="小小科目一般複写元" localSheetId="4">#REF!</definedName>
    <definedName name="小小科目一般複写元" localSheetId="15">#REF!</definedName>
    <definedName name="小小科目一般複写元" localSheetId="6">#REF!</definedName>
    <definedName name="小小科目一般複写元" localSheetId="5">#REF!</definedName>
    <definedName name="小小科目一般複写元" localSheetId="2">#REF!</definedName>
    <definedName name="小小科目一般複写元" localSheetId="3">#REF!</definedName>
    <definedName name="小小科目一般複写元">#REF!</definedName>
    <definedName name="小小科目複写元" localSheetId="4">#REF!</definedName>
    <definedName name="小小科目複写元" localSheetId="6">#REF!</definedName>
    <definedName name="小小科目複写元" localSheetId="5">#REF!</definedName>
    <definedName name="小小科目複写元" localSheetId="2">#REF!</definedName>
    <definedName name="小小科目複写元" localSheetId="3">#REF!</definedName>
    <definedName name="小小科目複写元">#REF!</definedName>
    <definedName name="松阪市">#REF!</definedName>
    <definedName name="消費税" localSheetId="16">#REF!</definedName>
    <definedName name="消費税">#REF!</definedName>
    <definedName name="照明率" localSheetId="4">#REF!</definedName>
    <definedName name="照明率" localSheetId="17">#REF!</definedName>
    <definedName name="照明率" localSheetId="6">#REF!</definedName>
    <definedName name="照明率" localSheetId="5">#REF!</definedName>
    <definedName name="照明率" localSheetId="2">#REF!</definedName>
    <definedName name="照明率" localSheetId="3">#REF!</definedName>
    <definedName name="照明率">#REF!</definedName>
    <definedName name="条件１">#REF!</definedName>
    <definedName name="条件２">#REF!</definedName>
    <definedName name="職種" localSheetId="16">#REF!</definedName>
    <definedName name="職種">#REF!</definedName>
    <definedName name="新設" localSheetId="17" hidden="1">#REF!</definedName>
    <definedName name="新設" localSheetId="16" hidden="1">#REF!</definedName>
    <definedName name="新設" hidden="1">'[27]新設 空調調整'!#REF!</definedName>
    <definedName name="新道小" localSheetId="16">#REF!</definedName>
    <definedName name="新道小">#REF!</definedName>
    <definedName name="新表紙" localSheetId="16">#REF!</definedName>
    <definedName name="新表紙">#REF!</definedName>
    <definedName name="深さ区分" localSheetId="16">#REF!</definedName>
    <definedName name="深さ区分">#REF!</definedName>
    <definedName name="深さ判定">#REF!</definedName>
    <definedName name="進入床版">#REF!</definedName>
    <definedName name="人">#REF!</definedName>
    <definedName name="人工費">#REF!</definedName>
    <definedName name="人工費１">#REF!</definedName>
    <definedName name="人工費２">#REF!</definedName>
    <definedName name="人体" localSheetId="16">#REF!</definedName>
    <definedName name="人体">#REF!</definedName>
    <definedName name="厨房器具_掛率" localSheetId="4">#REF!</definedName>
    <definedName name="厨房器具_掛率" localSheetId="6">#REF!</definedName>
    <definedName name="厨房器具_掛率" localSheetId="5">#REF!</definedName>
    <definedName name="厨房器具_掛率" localSheetId="2">#REF!</definedName>
    <definedName name="厨房器具_掛率" localSheetId="3">#REF!</definedName>
    <definedName name="厨房器具_掛率">#REF!</definedName>
    <definedName name="水路表">#REF!</definedName>
    <definedName name="数量">#REF!</definedName>
    <definedName name="数量1">#REF!</definedName>
    <definedName name="数量改修複写元" localSheetId="4">#REF!</definedName>
    <definedName name="数量改修複写元" localSheetId="6">#REF!</definedName>
    <definedName name="数量改修複写元" localSheetId="5">#REF!</definedName>
    <definedName name="数量改修複写元" localSheetId="2">#REF!</definedName>
    <definedName name="数量改修複写元" localSheetId="3">#REF!</definedName>
    <definedName name="数量改修複写元">#REF!</definedName>
    <definedName name="数量複写元" localSheetId="4">#REF!</definedName>
    <definedName name="数量複写元" localSheetId="6">#REF!</definedName>
    <definedName name="数量複写元" localSheetId="5">#REF!</definedName>
    <definedName name="数量複写元" localSheetId="2">#REF!</definedName>
    <definedName name="数量複写元" localSheetId="3">#REF!</definedName>
    <definedName name="数量複写元">#REF!</definedName>
    <definedName name="制気口_掛率" localSheetId="4">#REF!</definedName>
    <definedName name="制気口_掛率" localSheetId="6">#REF!</definedName>
    <definedName name="制気口_掛率" localSheetId="5">#REF!</definedName>
    <definedName name="制気口_掛率" localSheetId="2">#REF!</definedName>
    <definedName name="制気口_掛率" localSheetId="3">#REF!</definedName>
    <definedName name="制気口_掛率">#REF!</definedName>
    <definedName name="整備士">#REF!</definedName>
    <definedName name="石工">#REF!</definedName>
    <definedName name="設計">[17]表紙!#REF!</definedName>
    <definedName name="設計技術員" localSheetId="16">#REF!</definedName>
    <definedName name="設計技術員">#REF!</definedName>
    <definedName name="設計条件" localSheetId="16">#REF!</definedName>
    <definedName name="設計条件">#REF!</definedName>
    <definedName name="設備機械工" localSheetId="16">#REF!</definedName>
    <definedName name="設備機械工">#REF!</definedName>
    <definedName name="設備機器" localSheetId="16">#REF!</definedName>
    <definedName name="設備機器">#REF!</definedName>
    <definedName name="先頭ページ番号" localSheetId="4">#REF!</definedName>
    <definedName name="先頭ページ番号" localSheetId="6">#REF!</definedName>
    <definedName name="先頭ページ番号" localSheetId="5">#REF!</definedName>
    <definedName name="先頭ページ番号" localSheetId="2">#REF!</definedName>
    <definedName name="先頭ページ番号" localSheetId="3">#REF!</definedName>
    <definedName name="先頭ページ番号">#REF!</definedName>
    <definedName name="潜かん工">#REF!</definedName>
    <definedName name="潜かん世話役">#REF!</definedName>
    <definedName name="潜水士">#REF!</definedName>
    <definedName name="潜水世話役">#REF!</definedName>
    <definedName name="潜水送気員">#REF!</definedName>
    <definedName name="潜水連絡員">#REF!</definedName>
    <definedName name="船団長">#REF!</definedName>
    <definedName name="漸縮">#REF!</definedName>
    <definedName name="全体">#REF!</definedName>
    <definedName name="全熱交換器_掛率" localSheetId="4">#REF!</definedName>
    <definedName name="全熱交換器_掛率" localSheetId="6">#REF!</definedName>
    <definedName name="全熱交換器_掛率" localSheetId="5">#REF!</definedName>
    <definedName name="全熱交換器_掛率" localSheetId="2">#REF!</definedName>
    <definedName name="全熱交換器_掛率" localSheetId="3">#REF!</definedName>
    <definedName name="全熱交換器_掛率">#REF!</definedName>
    <definedName name="全頁印刷">#REF!</definedName>
    <definedName name="素材単価">#REF!</definedName>
    <definedName name="創">#REF!</definedName>
    <definedName name="操縦士">#REF!</definedName>
    <definedName name="総括" localSheetId="4">#REF!</definedName>
    <definedName name="総括" localSheetId="6">#REF!</definedName>
    <definedName name="総括" localSheetId="5">#REF!</definedName>
    <definedName name="総括" localSheetId="2">#REF!</definedName>
    <definedName name="総括" localSheetId="3">#REF!</definedName>
    <definedName name="総括">#REF!</definedName>
    <definedName name="総括表" localSheetId="4">#REF!</definedName>
    <definedName name="総括表" localSheetId="6">#REF!</definedName>
    <definedName name="総括表" localSheetId="5">#REF!</definedName>
    <definedName name="総括表" localSheetId="2">#REF!</definedName>
    <definedName name="総括表" localSheetId="3">#REF!</definedName>
    <definedName name="総括表">#REF!</definedName>
    <definedName name="総合調整費" localSheetId="16">#REF!</definedName>
    <definedName name="総合調整費">#REF!</definedName>
    <definedName name="送風機_掛率" localSheetId="4">#REF!</definedName>
    <definedName name="送風機_掛率" localSheetId="6">#REF!</definedName>
    <definedName name="送風機_掛率" localSheetId="5">#REF!</definedName>
    <definedName name="送風機_掛率" localSheetId="2">#REF!</definedName>
    <definedName name="送風機_掛率" localSheetId="3">#REF!</definedName>
    <definedName name="送風機_掛率">#REF!</definedName>
    <definedName name="造園工">#REF!</definedName>
    <definedName name="測量技師">#REF!</definedName>
    <definedName name="測量技師補">#REF!</definedName>
    <definedName name="測量主任技師">#REF!</definedName>
    <definedName name="測量助手">#REF!</definedName>
    <definedName name="測量上級主任技師">#REF!</definedName>
    <definedName name="続">#REF!</definedName>
    <definedName name="太罫線">#REF!</definedName>
    <definedName name="代価" localSheetId="4">#REF!</definedName>
    <definedName name="代価" localSheetId="6">#REF!</definedName>
    <definedName name="代価" localSheetId="5">#REF!</definedName>
    <definedName name="代価" localSheetId="2">#REF!</definedName>
    <definedName name="代価" localSheetId="3">#REF!</definedName>
    <definedName name="代価">#REF!</definedName>
    <definedName name="代価1">#REF!</definedName>
    <definedName name="代価2">#REF!</definedName>
    <definedName name="代価21" localSheetId="17" hidden="1">{"49)～52)代価表",#N/A,FALSE,"49)～52)";"49)～52)一覧表",#N/A,FALSE,"49)～52)"}</definedName>
    <definedName name="代価21" localSheetId="16" hidden="1">{"49)～52)代価表",#N/A,FALSE,"49)～52)";"49)～52)一覧表",#N/A,FALSE,"49)～52)"}</definedName>
    <definedName name="代価21" hidden="1">{"49)～52)代価表",#N/A,FALSE,"49)～52)";"49)～52)一覧表",#N/A,FALSE,"49)～52)"}</definedName>
    <definedName name="代価3" localSheetId="16">#REF!</definedName>
    <definedName name="代価3">#REF!</definedName>
    <definedName name="代価4" localSheetId="16">#REF!</definedName>
    <definedName name="代価4">#REF!</definedName>
    <definedName name="代価5" localSheetId="16">#REF!</definedName>
    <definedName name="代価5">#REF!</definedName>
    <definedName name="代価№">#REF!</definedName>
    <definedName name="代価電気">#REF!</definedName>
    <definedName name="代価表3" localSheetId="17" hidden="1">#REF!</definedName>
    <definedName name="代価表3" localSheetId="16" hidden="1">#REF!</definedName>
    <definedName name="代価表3" hidden="1">[28]ﾅｶﾉ工房!#REF!</definedName>
    <definedName name="大工" localSheetId="16">#REF!</definedName>
    <definedName name="大工">#REF!</definedName>
    <definedName name="拓" localSheetId="16">#REF!</definedName>
    <definedName name="拓">#REF!</definedName>
    <definedName name="単" localSheetId="16">#REF!</definedName>
    <definedName name="単">#REF!</definedName>
    <definedName name="単位" localSheetId="4">#REF!</definedName>
    <definedName name="単位" localSheetId="6">#REF!</definedName>
    <definedName name="単位" localSheetId="5">#REF!</definedName>
    <definedName name="単位" localSheetId="2">#REF!</definedName>
    <definedName name="単位" localSheetId="3">#REF!</definedName>
    <definedName name="単位">#REF!</definedName>
    <definedName name="単位２">#REF!</definedName>
    <definedName name="単位データ" localSheetId="4">[29]単位データ!$A$2:$A$21</definedName>
    <definedName name="単位データ" localSheetId="6">[29]単位データ!$A$2:$A$21</definedName>
    <definedName name="単位データ" localSheetId="5">[29]単位データ!$A$2:$A$21</definedName>
    <definedName name="単位データ" localSheetId="2">[29]単位データ!$A$2:$A$21</definedName>
    <definedName name="単位データ" localSheetId="3">[29]単位データ!$A$2:$A$21</definedName>
    <definedName name="単位データ">#REF!</definedName>
    <definedName name="単位ﾘｽﾄ">#REF!</definedName>
    <definedName name="単位ﾘﾝｸｾﾙ">#REF!</definedName>
    <definedName name="単価">[30]GAIS2!$AR$1:$AV$210</definedName>
    <definedName name="単価コード" localSheetId="16">#REF!</definedName>
    <definedName name="単価コード">#REF!</definedName>
    <definedName name="単価項目" localSheetId="16">#REF!</definedName>
    <definedName name="単価項目">#REF!</definedName>
    <definedName name="単価根拠" localSheetId="16">#REF!</definedName>
    <definedName name="単価根拠">#REF!</definedName>
    <definedName name="単価根拠１">#REF!</definedName>
    <definedName name="単価根拠２">#REF!</definedName>
    <definedName name="担当者">[22]list!$I$1:$I$65536</definedName>
    <definedName name="端数">#REF!</definedName>
    <definedName name="地業">#REF!</definedName>
    <definedName name="地業10000000">#REF!</definedName>
    <definedName name="地業9511213552121125112656212352121622">#REF!</definedName>
    <definedName name="地質調査員">#REF!</definedName>
    <definedName name="地質調査技師">#REF!</definedName>
    <definedName name="中">#REF!</definedName>
    <definedName name="中部">#REF!</definedName>
    <definedName name="調整前経費" localSheetId="16">#REF!</definedName>
    <definedName name="調整前経費">#REF!</definedName>
    <definedName name="長さ">#REF!</definedName>
    <definedName name="直" localSheetId="17">#REF!</definedName>
    <definedName name="直" localSheetId="16">#REF!</definedName>
    <definedName name="直">[31]総括表合計!$C$13</definedName>
    <definedName name="直接" localSheetId="16">#REF!</definedName>
    <definedName name="直接">#REF!</definedName>
    <definedName name="直接工事費" localSheetId="4">#REF!</definedName>
    <definedName name="直接工事費" localSheetId="17">#REF!</definedName>
    <definedName name="直接工事費" localSheetId="15">#REF!</definedName>
    <definedName name="直接工事費" localSheetId="16">#REF!</definedName>
    <definedName name="直接工事費" localSheetId="6">#REF!</definedName>
    <definedName name="直接工事費" localSheetId="5">#REF!</definedName>
    <definedName name="直接工事費" localSheetId="2">#REF!</definedName>
    <definedName name="直接工事費" localSheetId="3">#REF!</definedName>
    <definedName name="直接工事費">#REF!</definedName>
    <definedName name="低減率" localSheetId="16">#REF!</definedName>
    <definedName name="低減率">#REF!</definedName>
    <definedName name="定尺長">#REF!</definedName>
    <definedName name="締">#REF!</definedName>
    <definedName name="鉄筋工">#REF!</definedName>
    <definedName name="鉄骨工">#REF!</definedName>
    <definedName name="田端">#REF!</definedName>
    <definedName name="電気温水器_掛率" localSheetId="4">#REF!</definedName>
    <definedName name="電気温水器_掛率" localSheetId="6">#REF!</definedName>
    <definedName name="電気温水器_掛率" localSheetId="5">#REF!</definedName>
    <definedName name="電気温水器_掛率" localSheetId="2">#REF!</definedName>
    <definedName name="電気温水器_掛率" localSheetId="3">#REF!</definedName>
    <definedName name="電気温水器_掛率">#REF!</definedName>
    <definedName name="電気設備" localSheetId="16">#REF!</definedName>
    <definedName name="電気設備">#REF!</definedName>
    <definedName name="電工" localSheetId="4">#REF!</definedName>
    <definedName name="電工" localSheetId="6">#REF!</definedName>
    <definedName name="電工" localSheetId="5">#REF!</definedName>
    <definedName name="電工" localSheetId="2">#REF!</definedName>
    <definedName name="電工" localSheetId="3">#REF!</definedName>
    <definedName name="電工">#REF!</definedName>
    <definedName name="電工単価" localSheetId="4">#REF!</definedName>
    <definedName name="電工単価" localSheetId="6">#REF!</definedName>
    <definedName name="電工単価" localSheetId="5">#REF!</definedName>
    <definedName name="電工単価" localSheetId="2">#REF!</definedName>
    <definedName name="電工単価" localSheetId="3">#REF!</definedName>
    <definedName name="電工単価">#REF!</definedName>
    <definedName name="電磁弁１" localSheetId="16">#REF!</definedName>
    <definedName name="電磁弁１">#REF!</definedName>
    <definedName name="塗">#REF!</definedName>
    <definedName name="塗装工">#REF!</definedName>
    <definedName name="塗装費">#REF!</definedName>
    <definedName name="土" localSheetId="16" hidden="1">{#N/A,#N/A,FALSE,"Sheet16";#N/A,#N/A,FALSE,"Sheet16"}</definedName>
    <definedName name="土" hidden="1">{#N/A,#N/A,FALSE,"Sheet16";#N/A,#N/A,FALSE,"Sheet16"}</definedName>
    <definedName name="土一般管理費等率" localSheetId="4">#REF!</definedName>
    <definedName name="土一般管理費等率" localSheetId="15">#REF!</definedName>
    <definedName name="土一般管理費等率" localSheetId="6">#REF!</definedName>
    <definedName name="土一般管理費等率" localSheetId="5">#REF!</definedName>
    <definedName name="土一般管理費等率" localSheetId="2">#REF!</definedName>
    <definedName name="土一般管理費等率" localSheetId="3">#REF!</definedName>
    <definedName name="土一般管理費等率">#REF!</definedName>
    <definedName name="土基礎_ｍ">#REF!</definedName>
    <definedName name="土基礎Ⅰ_ｍ">#REF!</definedName>
    <definedName name="土基礎Ⅱ_ｍ">#REF!</definedName>
    <definedName name="土基礎Ⅲ_ｍ">#REF!</definedName>
    <definedName name="土基本共通仮設費率" localSheetId="4">#REF!</definedName>
    <definedName name="土基本共通仮設費率" localSheetId="6">#REF!</definedName>
    <definedName name="土基本共通仮設費率" localSheetId="5">#REF!</definedName>
    <definedName name="土基本共通仮設費率" localSheetId="2">#REF!</definedName>
    <definedName name="土基本共通仮設費率" localSheetId="3">#REF!</definedName>
    <definedName name="土基本共通仮設費率">#REF!</definedName>
    <definedName name="土現場管理費率" localSheetId="4">#REF!</definedName>
    <definedName name="土現場管理費率" localSheetId="6">#REF!</definedName>
    <definedName name="土現場管理費率" localSheetId="5">#REF!</definedName>
    <definedName name="土現場管理費率" localSheetId="2">#REF!</definedName>
    <definedName name="土現場管理費率" localSheetId="3">#REF!</definedName>
    <definedName name="土現場管理費率">#REF!</definedName>
    <definedName name="土工">#REF!</definedName>
    <definedName name="土工cpy_area">#REF!</definedName>
    <definedName name="土工pst_area">#REF!</definedName>
    <definedName name="土被り_ｍ">#REF!</definedName>
    <definedName name="土木一般世話役">#REF!</definedName>
    <definedName name="土量計算書">[17]表紙!#REF!</definedName>
    <definedName name="東海" localSheetId="16">#REF!</definedName>
    <definedName name="東海">#REF!</definedName>
    <definedName name="頭２" localSheetId="16" hidden="1">{#N/A,#N/A,FALSE,"Sheet16";#N/A,#N/A,FALSE,"Sheet16"}</definedName>
    <definedName name="頭２" hidden="1">{#N/A,#N/A,FALSE,"Sheet16";#N/A,#N/A,FALSE,"Sheet16"}</definedName>
    <definedName name="頭5" localSheetId="16" hidden="1">{#N/A,#N/A,FALSE,"Sheet16";#N/A,#N/A,FALSE,"Sheet16"}</definedName>
    <definedName name="頭5" hidden="1">{#N/A,#N/A,FALSE,"Sheet16";#N/A,#N/A,FALSE,"Sheet16"}</definedName>
    <definedName name="特殊運転手" localSheetId="16">#REF!</definedName>
    <definedName name="特殊運転手">#REF!</definedName>
    <definedName name="特殊作業員" localSheetId="16">#REF!</definedName>
    <definedName name="特殊作業員">#REF!</definedName>
    <definedName name="特定工事" localSheetId="4">#REF!</definedName>
    <definedName name="特定工事" localSheetId="15">#REF!</definedName>
    <definedName name="特定工事" localSheetId="6">#REF!</definedName>
    <definedName name="特定工事" localSheetId="5">#REF!</definedName>
    <definedName name="特定工事" localSheetId="2">#REF!</definedName>
    <definedName name="特定工事" localSheetId="3">#REF!</definedName>
    <definedName name="特定工事">#REF!</definedName>
    <definedName name="特別仮設工事" localSheetId="16" hidden="1">{#N/A,#N/A,FALSE,"Sheet16";#N/A,#N/A,FALSE,"Sheet16"}</definedName>
    <definedName name="特別仮設工事" hidden="1">{#N/A,#N/A,FALSE,"Sheet16";#N/A,#N/A,FALSE,"Sheet16"}</definedName>
    <definedName name="特別架設工事" localSheetId="16" hidden="1">{#N/A,#N/A,FALSE,"Sheet16";#N/A,#N/A,FALSE,"Sheet16"}</definedName>
    <definedName name="特別架設工事" hidden="1">{#N/A,#N/A,FALSE,"Sheet16";#N/A,#N/A,FALSE,"Sheet16"}</definedName>
    <definedName name="特別架設工事２" localSheetId="16" hidden="1">{#N/A,#N/A,FALSE,"Sheet16";#N/A,#N/A,FALSE,"Sheet16"}</definedName>
    <definedName name="特別架設工事２" hidden="1">{#N/A,#N/A,FALSE,"Sheet16";#N/A,#N/A,FALSE,"Sheet16"}</definedName>
    <definedName name="内装工" localSheetId="16">#REF!</definedName>
    <definedName name="内装工">#REF!</definedName>
    <definedName name="内訳" localSheetId="4">#REF!</definedName>
    <definedName name="内訳" localSheetId="17">#REF!</definedName>
    <definedName name="内訳" localSheetId="15">#REF!</definedName>
    <definedName name="内訳" localSheetId="16">#REF!</definedName>
    <definedName name="内訳" localSheetId="6">#REF!</definedName>
    <definedName name="内訳" localSheetId="5">#REF!</definedName>
    <definedName name="内訳" localSheetId="2">#REF!</definedName>
    <definedName name="内訳" localSheetId="3">#REF!</definedName>
    <definedName name="内訳">#REF!</definedName>
    <definedName name="内訳2">#REF!</definedName>
    <definedName name="内訳根拠" localSheetId="16">#REF!</definedName>
    <definedName name="内訳根拠">#REF!</definedName>
    <definedName name="内訳書">#REF!</definedName>
    <definedName name="日_付" localSheetId="4">#REF!</definedName>
    <definedName name="日_付" localSheetId="6">#REF!</definedName>
    <definedName name="日_付" localSheetId="5">#REF!</definedName>
    <definedName name="日_付" localSheetId="2">#REF!</definedName>
    <definedName name="日_付" localSheetId="3">#REF!</definedName>
    <definedName name="日_付">#REF!</definedName>
    <definedName name="入力">#REF!</definedName>
    <definedName name="配管工">#REF!</definedName>
    <definedName name="配管工事">#REF!</definedName>
    <definedName name="発行元１">#REF!</definedName>
    <definedName name="発行元２">#REF!</definedName>
    <definedName name="発行元３">#REF!</definedName>
    <definedName name="発行元４">#REF!</definedName>
    <definedName name="発行元５">#REF!</definedName>
    <definedName name="板金工">#REF!</definedName>
    <definedName name="範囲">#REF!</definedName>
    <definedName name="比較" localSheetId="4">#REF!</definedName>
    <definedName name="比較" localSheetId="6">#REF!</definedName>
    <definedName name="比較" localSheetId="5">#REF!</definedName>
    <definedName name="比較" localSheetId="2">#REF!</definedName>
    <definedName name="比較" localSheetId="3">#REF!</definedName>
    <definedName name="比較">#REF!</definedName>
    <definedName name="比較表" localSheetId="4">#REF!</definedName>
    <definedName name="比較表" localSheetId="6">#REF!</definedName>
    <definedName name="比較表" localSheetId="5">#REF!</definedName>
    <definedName name="比較表" localSheetId="2">#REF!</definedName>
    <definedName name="比較表" localSheetId="3">#REF!</definedName>
    <definedName name="比較表">#REF!</definedName>
    <definedName name="比率表" localSheetId="4">#REF!</definedName>
    <definedName name="比率表" localSheetId="6">#REF!</definedName>
    <definedName name="比率表" localSheetId="5">#REF!</definedName>
    <definedName name="比率表" localSheetId="2">#REF!</definedName>
    <definedName name="比率表" localSheetId="3">#REF!</definedName>
    <definedName name="比率表">#REF!</definedName>
    <definedName name="費">#REF!</definedName>
    <definedName name="標準日射熱取得" localSheetId="16">#REF!</definedName>
    <definedName name="標準日射熱取得">#REF!</definedName>
    <definedName name="表" localSheetId="4">#REF!</definedName>
    <definedName name="表" localSheetId="6">#REF!</definedName>
    <definedName name="表" localSheetId="5">#REF!</definedName>
    <definedName name="表" localSheetId="2">#REF!</definedName>
    <definedName name="表" localSheetId="3">#REF!</definedName>
    <definedName name="表">#REF!</definedName>
    <definedName name="表紙" localSheetId="4">#REF!</definedName>
    <definedName name="表紙" localSheetId="6">#REF!</definedName>
    <definedName name="表紙" localSheetId="5">#REF!</definedName>
    <definedName name="表紙" localSheetId="2">#REF!</definedName>
    <definedName name="表紙" localSheetId="3">#REF!</definedName>
    <definedName name="表紙">#REF!</definedName>
    <definedName name="表紙2">#REF!</definedName>
    <definedName name="表紙新">#REF!</definedName>
    <definedName name="付属舎">#REF!</definedName>
    <definedName name="付属品率">#REF!</definedName>
    <definedName name="普通作業員">#REF!</definedName>
    <definedName name="普通船員">#REF!</definedName>
    <definedName name="部分印刷">#REF!</definedName>
    <definedName name="幅">#REF!</definedName>
    <definedName name="幅計算">#REF!</definedName>
    <definedName name="複合単価">#REF!</definedName>
    <definedName name="複合単価_001">#REF!</definedName>
    <definedName name="複合単価_002">#REF!</definedName>
    <definedName name="複合単価_003">#REF!</definedName>
    <definedName name="複合単価_004">#REF!</definedName>
    <definedName name="複合単価_005">#REF!</definedName>
    <definedName name="複合単価_006">#REF!</definedName>
    <definedName name="複合単価_007">#REF!</definedName>
    <definedName name="複合単価_008">#REF!</definedName>
    <definedName name="複合単価_009">#REF!</definedName>
    <definedName name="複合単価_010">#REF!</definedName>
    <definedName name="複合単価_011">#REF!</definedName>
    <definedName name="複合単価_012">#REF!</definedName>
    <definedName name="複合単価_013">#REF!</definedName>
    <definedName name="複合単価_014">#REF!</definedName>
    <definedName name="複合単価_015">#REF!</definedName>
    <definedName name="複合単価_016">#REF!</definedName>
    <definedName name="複合単価_017">#REF!</definedName>
    <definedName name="複合単価_018">#REF!</definedName>
    <definedName name="複合単価_019">#REF!</definedName>
    <definedName name="複合単価_020">#REF!</definedName>
    <definedName name="複合単価_021">#REF!</definedName>
    <definedName name="複合単価_022">#REF!</definedName>
    <definedName name="複合単価_023">#REF!</definedName>
    <definedName name="複合単価_024">#REF!</definedName>
    <definedName name="複合単価_025">#REF!</definedName>
    <definedName name="複合単価_026">#REF!</definedName>
    <definedName name="複合単価_027">#REF!</definedName>
    <definedName name="複合単価_028">#REF!</definedName>
    <definedName name="複合単価_029">#REF!</definedName>
    <definedName name="複合単価_030">#REF!</definedName>
    <definedName name="複合単価_031">#REF!</definedName>
    <definedName name="複合単価_032">#REF!</definedName>
    <definedName name="複合単価_033">#REF!</definedName>
    <definedName name="複合単価_034">#REF!</definedName>
    <definedName name="複合単価_035">#REF!</definedName>
    <definedName name="複合単価_036">#REF!</definedName>
    <definedName name="複合単価_037">#REF!</definedName>
    <definedName name="複合単価_038">#REF!</definedName>
    <definedName name="複合単価_039">#REF!</definedName>
    <definedName name="複合単価_040">#REF!</definedName>
    <definedName name="複合単価_041">#REF!</definedName>
    <definedName name="複合単価_042">#REF!</definedName>
    <definedName name="複合単価_043">#REF!</definedName>
    <definedName name="複合単価_044">#REF!</definedName>
    <definedName name="複合単価_045">#REF!</definedName>
    <definedName name="複合単価_046">#REF!</definedName>
    <definedName name="複合単価_047">#REF!</definedName>
    <definedName name="複合単価_048">#REF!</definedName>
    <definedName name="複合単価_049">#REF!</definedName>
    <definedName name="複合単価_050">#REF!</definedName>
    <definedName name="複合単価_051">#REF!</definedName>
    <definedName name="複合単価_052">#REF!</definedName>
    <definedName name="複雑度">#REF!</definedName>
    <definedName name="複写">#REF!</definedName>
    <definedName name="複写範囲">#REF!</definedName>
    <definedName name="頁">#REF!</definedName>
    <definedName name="頁枚数">#REF!</definedName>
    <definedName name="変更" localSheetId="17">#REF!</definedName>
    <definedName name="変更" localSheetId="16">#REF!</definedName>
    <definedName name="変更">[5]造成工事!$C$9</definedName>
    <definedName name="変更工事費総括表" localSheetId="4">#REF!</definedName>
    <definedName name="変更工事費総括表" localSheetId="17">#REF!</definedName>
    <definedName name="変更工事費総括表" localSheetId="15">#REF!</definedName>
    <definedName name="変更工事費総括表" localSheetId="16">#REF!</definedName>
    <definedName name="変更工事費総括表" localSheetId="6">#REF!</definedName>
    <definedName name="変更工事費総括表" localSheetId="5">#REF!</definedName>
    <definedName name="変更工事費総括表" localSheetId="2">#REF!</definedName>
    <definedName name="変更工事費総括表" localSheetId="3">#REF!</definedName>
    <definedName name="変更工事費総括表">#REF!</definedName>
    <definedName name="変更総括表" localSheetId="4">#REF!</definedName>
    <definedName name="変更総括表" localSheetId="15">#REF!</definedName>
    <definedName name="変更総括表" localSheetId="6">#REF!</definedName>
    <definedName name="変更総括表" localSheetId="5">#REF!</definedName>
    <definedName name="変更総括表" localSheetId="2">#REF!</definedName>
    <definedName name="変更総括表" localSheetId="3">#REF!</definedName>
    <definedName name="変更総括表">#REF!</definedName>
    <definedName name="便所">#REF!</definedName>
    <definedName name="弁類">#REF!</definedName>
    <definedName name="保温工">#REF!</definedName>
    <definedName name="保温塗装" localSheetId="16">#REF!</definedName>
    <definedName name="保温塗装">#REF!</definedName>
    <definedName name="保存">#N/A</definedName>
    <definedName name="舗装" localSheetId="16">#REF!</definedName>
    <definedName name="舗装">#REF!</definedName>
    <definedName name="歩掛" localSheetId="4">#REF!</definedName>
    <definedName name="歩掛" localSheetId="15">#REF!</definedName>
    <definedName name="歩掛" localSheetId="16">#REF!</definedName>
    <definedName name="歩掛" localSheetId="6">#REF!</definedName>
    <definedName name="歩掛" localSheetId="5">#REF!</definedName>
    <definedName name="歩掛" localSheetId="2">#REF!</definedName>
    <definedName name="歩掛" localSheetId="3">#REF!</definedName>
    <definedName name="歩掛">#REF!</definedName>
    <definedName name="歩掛け">#REF!</definedName>
    <definedName name="歩車道境界ブロック">#N/A</definedName>
    <definedName name="補完率" localSheetId="16">#REF!</definedName>
    <definedName name="補完率">#REF!</definedName>
    <definedName name="補給率" localSheetId="16">#REF!</definedName>
    <definedName name="補給率">#REF!</definedName>
    <definedName name="法面工" localSheetId="16">#REF!</definedName>
    <definedName name="法面工">#REF!</definedName>
    <definedName name="飽和水蒸気圧" localSheetId="16">#REF!</definedName>
    <definedName name="飽和水蒸気圧">#REF!</definedName>
    <definedName name="膨張タンク_掛率" localSheetId="4">#REF!</definedName>
    <definedName name="膨張タンク_掛率" localSheetId="15">#REF!</definedName>
    <definedName name="膨張タンク_掛率" localSheetId="6">#REF!</definedName>
    <definedName name="膨張タンク_掛率" localSheetId="5">#REF!</definedName>
    <definedName name="膨張タンク_掛率" localSheetId="2">#REF!</definedName>
    <definedName name="膨張タンク_掛率" localSheetId="3">#REF!</definedName>
    <definedName name="膨張タンク_掛率">#REF!</definedName>
    <definedName name="防水工">#REF!</definedName>
    <definedName name="本体">#REF!</definedName>
    <definedName name="埋戻Ⅰ_1_ｍ">#REF!</definedName>
    <definedName name="埋戻Ⅰ_1の高さ">#REF!</definedName>
    <definedName name="埋戻Ⅰ_2_ｍ">#REF!</definedName>
    <definedName name="埋戻Ⅰ_２の高さ">#REF!</definedName>
    <definedName name="埋戻Ⅱ_1の高さ">#REF!</definedName>
    <definedName name="埋戻Ⅱ_2の高さ">#REF!</definedName>
    <definedName name="埋戻Ⅱ_ｍ">#REF!</definedName>
    <definedName name="埋戻Ⅲ_ｍ">#REF!</definedName>
    <definedName name="埋戻Ⅲの高さ">#REF!</definedName>
    <definedName name="名称">#REF!</definedName>
    <definedName name="名称ﾘｽﾄ">#REF!</definedName>
    <definedName name="名称ﾘﾝｸｾﾙ">#REF!</definedName>
    <definedName name="明細" localSheetId="4">[14]細目!#REF!</definedName>
    <definedName name="明細" localSheetId="6">[14]細目!#REF!</definedName>
    <definedName name="明細" localSheetId="5">[14]細目!#REF!</definedName>
    <definedName name="明細" localSheetId="2">[14]細目!#REF!</definedName>
    <definedName name="明細" localSheetId="3">[14]細目!#REF!</definedName>
    <definedName name="明細">#REF!</definedName>
    <definedName name="有限" localSheetId="16">#REF!</definedName>
    <definedName name="有限">#REF!</definedName>
    <definedName name="有効期間">#REF!</definedName>
    <definedName name="有効桁数">#REF!</definedName>
    <definedName name="予定価格積算書">#REF!</definedName>
    <definedName name="容積品" localSheetId="16">#REF!</definedName>
    <definedName name="容積品">#REF!</definedName>
    <definedName name="溶接工">#REF!</definedName>
    <definedName name="理事_技師長">#REF!</definedName>
    <definedName name="立軸ポンプ費">#REF!</definedName>
    <definedName name="鈴鹿市">#REF!</definedName>
    <definedName name="列幅変更">#REF!</definedName>
    <definedName name="列名">#REF!</definedName>
    <definedName name="労務計">#REF!</definedName>
    <definedName name="労務原価">#REF!</definedName>
    <definedName name="労務単価">#REF!</definedName>
    <definedName name="労務費">#REF!</definedName>
  </definedNames>
  <calcPr calcId="191029"/>
  <customWorkbookViews>
    <customWorkbookView name="ikeda - 個人用ビュー" guid="{2EADE489-E09E-461D-94D4-FA55C55BE337}" mergeInterval="0" personalView="1" xWindow="5" yWindow="24" windowWidth="1003" windowHeight="553" activeSheetId="4" showStatusbar="0"/>
    <customWorkbookView name="横山　光浩 - 個人用ビュー" guid="{36A7B946-08AE-4E0C-9BE1-94B669BAAE6F}" mergeInterval="0" personalView="1" maximized="1" windowWidth="1020" windowHeight="606" activeSheetId="4"/>
    <customWorkbookView name="sinbo - 個人用ビュー" guid="{C94E8CD0-C796-4CF8-AE7E-BBCEC4190FCC}" mergeInterval="0" personalView="1" maximized="1" windowWidth="1020" windowHeight="633" activeSheetId="4"/>
    <customWorkbookView name="  - 個人用ビュー" guid="{59E94BE1-BB18-445A-A475-D5A32A79431F}" mergeInterval="0" personalView="1" maximized="1" windowWidth="1276" windowHeight="862"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34" l="1"/>
  <c r="L69" i="33"/>
  <c r="K69" i="33"/>
  <c r="J69" i="33"/>
  <c r="I69" i="33"/>
  <c r="H69" i="33"/>
  <c r="G69" i="33"/>
  <c r="F69" i="33"/>
  <c r="E69" i="33"/>
  <c r="D69" i="33"/>
  <c r="M69" i="33" s="1"/>
  <c r="J100" i="4" l="1"/>
  <c r="J101" i="4"/>
  <c r="C105" i="4"/>
  <c r="J123" i="4"/>
  <c r="J122" i="4"/>
  <c r="E29" i="25"/>
  <c r="J124" i="26"/>
  <c r="J123" i="26"/>
  <c r="J101" i="26"/>
  <c r="J100" i="26"/>
  <c r="J78" i="26"/>
  <c r="J77" i="26"/>
  <c r="J31" i="26"/>
  <c r="J30" i="26"/>
  <c r="J8" i="26"/>
  <c r="J7" i="26"/>
  <c r="J238" i="25"/>
  <c r="J237" i="25"/>
  <c r="J215" i="25"/>
  <c r="J214" i="25"/>
  <c r="J192" i="25"/>
  <c r="J191" i="25"/>
  <c r="J169" i="25"/>
  <c r="J168" i="25"/>
  <c r="J145" i="25"/>
  <c r="J150" i="25"/>
  <c r="J123" i="25"/>
  <c r="J122" i="25"/>
  <c r="J100" i="25"/>
  <c r="J99" i="25"/>
  <c r="J77" i="25"/>
  <c r="J76" i="25"/>
  <c r="J31" i="25"/>
  <c r="J30" i="25"/>
  <c r="J8" i="25"/>
  <c r="J7" i="25"/>
  <c r="E7" i="25"/>
  <c r="F7" i="25" s="1"/>
  <c r="C332" i="4"/>
  <c r="F351" i="4"/>
  <c r="J284" i="4"/>
  <c r="J283" i="4"/>
  <c r="J260" i="4"/>
  <c r="J269" i="4"/>
  <c r="J238" i="4"/>
  <c r="J237" i="4"/>
  <c r="J215" i="4"/>
  <c r="J214" i="4"/>
  <c r="J192" i="4"/>
  <c r="J191" i="4"/>
  <c r="J169" i="4"/>
  <c r="J168" i="4"/>
  <c r="J146" i="4"/>
  <c r="J145" i="4"/>
  <c r="J99" i="4"/>
  <c r="J77" i="4"/>
  <c r="J76" i="4"/>
  <c r="J31" i="4"/>
  <c r="J30" i="4"/>
  <c r="J7" i="4"/>
  <c r="J8" i="4"/>
  <c r="E18" i="34" l="1"/>
</calcChain>
</file>

<file path=xl/sharedStrings.xml><?xml version="1.0" encoding="utf-8"?>
<sst xmlns="http://schemas.openxmlformats.org/spreadsheetml/2006/main" count="1627" uniqueCount="571">
  <si>
    <t>共通仮設費</t>
    <rPh sb="0" eb="2">
      <t>キョウツウ</t>
    </rPh>
    <rPh sb="2" eb="4">
      <t>カセツ</t>
    </rPh>
    <rPh sb="4" eb="5">
      <t>ヒ</t>
    </rPh>
    <phoneticPr fontId="8"/>
  </si>
  <si>
    <t>直接工事費</t>
  </si>
  <si>
    <t>共　通　費</t>
  </si>
  <si>
    <t>摘　要</t>
  </si>
  <si>
    <t>元</t>
  </si>
  <si>
    <t>変更</t>
  </si>
  <si>
    <t>消費税相当額</t>
  </si>
  <si>
    <t>合　計</t>
  </si>
  <si>
    <t>差引増減額</t>
  </si>
  <si>
    <t>計</t>
    <rPh sb="0" eb="1">
      <t>ケイ</t>
    </rPh>
    <phoneticPr fontId="8"/>
  </si>
  <si>
    <t>名 　　　　称</t>
  </si>
  <si>
    <t>計</t>
  </si>
  <si>
    <t>直 接 工 事 費 内 訳 書</t>
  </si>
  <si>
    <t>摘   　要</t>
  </si>
  <si>
    <t>実 施 元 設 計 額</t>
  </si>
  <si>
    <t>変　更　設　計　額</t>
  </si>
  <si>
    <t>差　引　増　減　額</t>
  </si>
  <si>
    <t>備　　　　考</t>
  </si>
  <si>
    <t>直 接 工 事 費 内 訳 明 細 書</t>
  </si>
  <si>
    <t>名　　　　称</t>
  </si>
  <si>
    <t>摘　　　　要</t>
  </si>
  <si>
    <t>実　　施　　元　　設　　計</t>
  </si>
  <si>
    <t>変　　更　　設　　計</t>
  </si>
  <si>
    <t>備　　考</t>
  </si>
  <si>
    <t>金　　額</t>
  </si>
  <si>
    <t>員　数</t>
  </si>
  <si>
    <t>単位</t>
  </si>
  <si>
    <t>単　　価</t>
  </si>
  <si>
    <t>一式</t>
    <rPh sb="0" eb="2">
      <t>イッシキ</t>
    </rPh>
    <phoneticPr fontId="8"/>
  </si>
  <si>
    <t>式</t>
    <rPh sb="0" eb="1">
      <t>シキ</t>
    </rPh>
    <phoneticPr fontId="8"/>
  </si>
  <si>
    <t>共 通 費 内 訳 書</t>
    <rPh sb="0" eb="1">
      <t>トモ</t>
    </rPh>
    <rPh sb="2" eb="3">
      <t>ツウ</t>
    </rPh>
    <rPh sb="4" eb="5">
      <t>ヒ</t>
    </rPh>
    <phoneticPr fontId="8"/>
  </si>
  <si>
    <t>共通費</t>
    <rPh sb="0" eb="2">
      <t>キョウツウ</t>
    </rPh>
    <rPh sb="2" eb="3">
      <t>ヒ</t>
    </rPh>
    <phoneticPr fontId="8"/>
  </si>
  <si>
    <t>１．共通仮設費</t>
    <rPh sb="2" eb="4">
      <t>キョウツウ</t>
    </rPh>
    <rPh sb="4" eb="6">
      <t>カセツ</t>
    </rPh>
    <rPh sb="6" eb="7">
      <t>ヒ</t>
    </rPh>
    <phoneticPr fontId="8"/>
  </si>
  <si>
    <t>工事価格</t>
    <rPh sb="0" eb="2">
      <t>コウジ</t>
    </rPh>
    <rPh sb="2" eb="4">
      <t>カカク</t>
    </rPh>
    <phoneticPr fontId="8"/>
  </si>
  <si>
    <t>Ａ．建築工事</t>
    <rPh sb="2" eb="4">
      <t>ケンチク</t>
    </rPh>
    <rPh sb="4" eb="6">
      <t>コウジ</t>
    </rPh>
    <phoneticPr fontId="8"/>
  </si>
  <si>
    <t>㎡</t>
    <phoneticPr fontId="8"/>
  </si>
  <si>
    <t>運搬費</t>
    <rPh sb="0" eb="2">
      <t>ウンパン</t>
    </rPh>
    <rPh sb="2" eb="3">
      <t>ヒ</t>
    </rPh>
    <phoneticPr fontId="8"/>
  </si>
  <si>
    <t>箇所</t>
    <rPh sb="0" eb="2">
      <t>カショ</t>
    </rPh>
    <phoneticPr fontId="8"/>
  </si>
  <si>
    <t>登り桟橋</t>
    <rPh sb="0" eb="1">
      <t>ノボ</t>
    </rPh>
    <rPh sb="2" eb="4">
      <t>サンバシ</t>
    </rPh>
    <phoneticPr fontId="8"/>
  </si>
  <si>
    <t>垂直養生</t>
    <rPh sb="0" eb="2">
      <t>スイチョク</t>
    </rPh>
    <rPh sb="2" eb="4">
      <t>ヨウジョウ</t>
    </rPh>
    <phoneticPr fontId="8"/>
  </si>
  <si>
    <t>墨だし費</t>
    <rPh sb="0" eb="1">
      <t>スミ</t>
    </rPh>
    <rPh sb="3" eb="4">
      <t>ヒ</t>
    </rPh>
    <phoneticPr fontId="8"/>
  </si>
  <si>
    <t>元 及 び   　変更内訳　　　　の　　別</t>
    <rPh sb="20" eb="21">
      <t>ベツ</t>
    </rPh>
    <phoneticPr fontId="8"/>
  </si>
  <si>
    <t>Ａ .建築工事</t>
    <rPh sb="3" eb="7">
      <t>ケンチクコウジ</t>
    </rPh>
    <phoneticPr fontId="8"/>
  </si>
  <si>
    <t>式</t>
    <rPh sb="0" eb="1">
      <t>シキ</t>
    </rPh>
    <phoneticPr fontId="28"/>
  </si>
  <si>
    <t>ｍ</t>
    <phoneticPr fontId="28"/>
  </si>
  <si>
    <t>㎡</t>
    <phoneticPr fontId="28"/>
  </si>
  <si>
    <t>　〃</t>
    <phoneticPr fontId="28"/>
  </si>
  <si>
    <t>か所</t>
    <rPh sb="1" eb="2">
      <t>ショ</t>
    </rPh>
    <phoneticPr fontId="28"/>
  </si>
  <si>
    <t>枚</t>
    <rPh sb="0" eb="1">
      <t>マイ</t>
    </rPh>
    <phoneticPr fontId="28"/>
  </si>
  <si>
    <t>計</t>
    <rPh sb="0" eb="1">
      <t>ケイ</t>
    </rPh>
    <phoneticPr fontId="28"/>
  </si>
  <si>
    <t>　　〃</t>
    <phoneticPr fontId="28"/>
  </si>
  <si>
    <t>計（１）</t>
    <rPh sb="0" eb="1">
      <t>ケイ</t>
    </rPh>
    <phoneticPr fontId="8"/>
  </si>
  <si>
    <t>Ｂ.電気設備工事</t>
    <rPh sb="2" eb="8">
      <t>デンキセツビコウジ</t>
    </rPh>
    <phoneticPr fontId="28"/>
  </si>
  <si>
    <t>直 接 工 事 費 内 訳 明 細 書</t>
    <phoneticPr fontId="28"/>
  </si>
  <si>
    <t>手摺先行型枠組足場　W:1200</t>
    <rPh sb="0" eb="2">
      <t>テスリ</t>
    </rPh>
    <rPh sb="2" eb="4">
      <t>センコウ</t>
    </rPh>
    <rPh sb="4" eb="5">
      <t>カタ</t>
    </rPh>
    <rPh sb="5" eb="6">
      <t>ワク</t>
    </rPh>
    <rPh sb="6" eb="7">
      <t>クミ</t>
    </rPh>
    <rPh sb="7" eb="9">
      <t>アシバ</t>
    </rPh>
    <phoneticPr fontId="8"/>
  </si>
  <si>
    <t>手摺先行型枠組足場　W:600</t>
    <rPh sb="0" eb="2">
      <t>テスリ</t>
    </rPh>
    <rPh sb="2" eb="4">
      <t>センコウ</t>
    </rPh>
    <rPh sb="4" eb="5">
      <t>カタ</t>
    </rPh>
    <rPh sb="5" eb="6">
      <t>ワク</t>
    </rPh>
    <rPh sb="6" eb="7">
      <t>クミ</t>
    </rPh>
    <rPh sb="7" eb="9">
      <t>アシバ</t>
    </rPh>
    <phoneticPr fontId="8"/>
  </si>
  <si>
    <t>　〃　時計台廻り</t>
    <rPh sb="3" eb="6">
      <t>トケイダイ</t>
    </rPh>
    <rPh sb="6" eb="7">
      <t>マワ</t>
    </rPh>
    <phoneticPr fontId="28"/>
  </si>
  <si>
    <t>足場材</t>
    <rPh sb="0" eb="3">
      <t>アシバザイ</t>
    </rPh>
    <phoneticPr fontId="28"/>
  </si>
  <si>
    <t>　〃　越屋根廻り</t>
    <rPh sb="3" eb="6">
      <t>コシヤネ</t>
    </rPh>
    <rPh sb="6" eb="7">
      <t>マワ</t>
    </rPh>
    <phoneticPr fontId="28"/>
  </si>
  <si>
    <t>ｍ</t>
    <phoneticPr fontId="8"/>
  </si>
  <si>
    <t>２．木工事</t>
    <rPh sb="2" eb="5">
      <t>モクコウジ</t>
    </rPh>
    <phoneticPr fontId="28"/>
  </si>
  <si>
    <t>床</t>
    <rPh sb="0" eb="1">
      <t>ユカ</t>
    </rPh>
    <phoneticPr fontId="28"/>
  </si>
  <si>
    <t>60□ @300</t>
    <phoneticPr fontId="28"/>
  </si>
  <si>
    <t xml:space="preserve"> 〃</t>
    <phoneticPr fontId="28"/>
  </si>
  <si>
    <t>36×12</t>
    <phoneticPr fontId="28"/>
  </si>
  <si>
    <t>巾木</t>
    <rPh sb="0" eb="2">
      <t>ハバキ</t>
    </rPh>
    <phoneticPr fontId="28"/>
  </si>
  <si>
    <t>木製　H:100</t>
    <rPh sb="0" eb="2">
      <t>モクセイ</t>
    </rPh>
    <phoneticPr fontId="28"/>
  </si>
  <si>
    <t>スロープ</t>
    <phoneticPr fontId="28"/>
  </si>
  <si>
    <t>1000×1000</t>
    <phoneticPr fontId="28"/>
  </si>
  <si>
    <t>か所</t>
    <rPh sb="1" eb="2">
      <t>ショ</t>
    </rPh>
    <phoneticPr fontId="8"/>
  </si>
  <si>
    <t>壁</t>
    <rPh sb="0" eb="1">
      <t>カベ</t>
    </rPh>
    <phoneticPr fontId="28"/>
  </si>
  <si>
    <t>杉板 t=18</t>
    <rPh sb="0" eb="2">
      <t>スギイタ</t>
    </rPh>
    <phoneticPr fontId="28"/>
  </si>
  <si>
    <t>壁木軸下地</t>
    <rPh sb="0" eb="1">
      <t>カベ</t>
    </rPh>
    <rPh sb="1" eb="3">
      <t>モクジク</t>
    </rPh>
    <rPh sb="3" eb="5">
      <t>シタジ</t>
    </rPh>
    <phoneticPr fontId="28"/>
  </si>
  <si>
    <t>間柱　40×150</t>
    <rPh sb="0" eb="2">
      <t>マバシラ</t>
    </rPh>
    <phoneticPr fontId="28"/>
  </si>
  <si>
    <t>天井木軸下地</t>
    <rPh sb="0" eb="2">
      <t>テンジョウ</t>
    </rPh>
    <rPh sb="2" eb="6">
      <t>モクジクシタジ</t>
    </rPh>
    <phoneticPr fontId="28"/>
  </si>
  <si>
    <t>野縁　40□</t>
    <rPh sb="0" eb="2">
      <t>ノブチ</t>
    </rPh>
    <phoneticPr fontId="28"/>
  </si>
  <si>
    <t>床根太下地</t>
    <rPh sb="0" eb="1">
      <t>ユカ</t>
    </rPh>
    <rPh sb="1" eb="3">
      <t>ネダ</t>
    </rPh>
    <rPh sb="3" eb="5">
      <t>シタジ</t>
    </rPh>
    <phoneticPr fontId="28"/>
  </si>
  <si>
    <t>廻縁</t>
    <rPh sb="0" eb="2">
      <t>マワリブチ</t>
    </rPh>
    <phoneticPr fontId="28"/>
  </si>
  <si>
    <t>30×50</t>
    <phoneticPr fontId="28"/>
  </si>
  <si>
    <t>２．木工事-2</t>
    <rPh sb="2" eb="5">
      <t>モクコウジ</t>
    </rPh>
    <phoneticPr fontId="28"/>
  </si>
  <si>
    <t>　建具枠</t>
    <rPh sb="0" eb="3">
      <t>タテグワク</t>
    </rPh>
    <phoneticPr fontId="28"/>
  </si>
  <si>
    <t>WD-32　三方枠 1550×1860×25</t>
    <rPh sb="5" eb="7">
      <t>サンポウ</t>
    </rPh>
    <rPh sb="7" eb="8">
      <t>ワク</t>
    </rPh>
    <phoneticPr fontId="28"/>
  </si>
  <si>
    <t>　見切縁</t>
    <rPh sb="0" eb="3">
      <t>ミキリブチ</t>
    </rPh>
    <phoneticPr fontId="28"/>
  </si>
  <si>
    <t>　〃　WW-11 三方　25×25</t>
    <rPh sb="9" eb="11">
      <t>サンポウ</t>
    </rPh>
    <phoneticPr fontId="28"/>
  </si>
  <si>
    <t>会議室　WW-11 四方　25×25</t>
    <rPh sb="0" eb="2">
      <t>カイギシツ</t>
    </rPh>
    <rPh sb="10" eb="12">
      <t>シホウ</t>
    </rPh>
    <phoneticPr fontId="28"/>
  </si>
  <si>
    <t>２．木工事-3</t>
    <rPh sb="2" eb="5">
      <t>モクコウジ</t>
    </rPh>
    <phoneticPr fontId="28"/>
  </si>
  <si>
    <t>外壁</t>
    <rPh sb="0" eb="2">
      <t>ガイヘキ</t>
    </rPh>
    <phoneticPr fontId="28"/>
  </si>
  <si>
    <t>外壁浮き釘点検調整</t>
    <rPh sb="0" eb="2">
      <t>ガイヘキ</t>
    </rPh>
    <rPh sb="2" eb="3">
      <t>ウ</t>
    </rPh>
    <rPh sb="4" eb="5">
      <t>クギ</t>
    </rPh>
    <rPh sb="5" eb="7">
      <t>テンケン</t>
    </rPh>
    <rPh sb="7" eb="9">
      <t>チョウセイ</t>
    </rPh>
    <phoneticPr fontId="28"/>
  </si>
  <si>
    <t>棟割り</t>
    <rPh sb="0" eb="2">
      <t>ムネワ</t>
    </rPh>
    <phoneticPr fontId="28"/>
  </si>
  <si>
    <t>120×30</t>
    <phoneticPr fontId="28"/>
  </si>
  <si>
    <t>棟押え(越屋根取り合い）</t>
    <rPh sb="0" eb="1">
      <t>ムネ</t>
    </rPh>
    <rPh sb="1" eb="2">
      <t>オサ</t>
    </rPh>
    <rPh sb="4" eb="7">
      <t>コシヤネ</t>
    </rPh>
    <rPh sb="7" eb="8">
      <t>ト</t>
    </rPh>
    <rPh sb="9" eb="10">
      <t>ア</t>
    </rPh>
    <phoneticPr fontId="28"/>
  </si>
  <si>
    <t>棟押え(時計台取り合い）</t>
    <rPh sb="0" eb="1">
      <t>ムネ</t>
    </rPh>
    <rPh sb="1" eb="2">
      <t>オサ</t>
    </rPh>
    <rPh sb="4" eb="7">
      <t>トケイダイ</t>
    </rPh>
    <rPh sb="7" eb="8">
      <t>ト</t>
    </rPh>
    <rPh sb="9" eb="10">
      <t>ア</t>
    </rPh>
    <phoneticPr fontId="28"/>
  </si>
  <si>
    <t>３．屋根板金工事</t>
    <rPh sb="2" eb="4">
      <t>ヤネ</t>
    </rPh>
    <rPh sb="4" eb="6">
      <t>バンキン</t>
    </rPh>
    <rPh sb="6" eb="8">
      <t>コウジ</t>
    </rPh>
    <phoneticPr fontId="28"/>
  </si>
  <si>
    <t>t=0.4</t>
    <phoneticPr fontId="28"/>
  </si>
  <si>
    <t>　　〃　　曲面加工</t>
    <rPh sb="5" eb="7">
      <t>キョクメン</t>
    </rPh>
    <rPh sb="7" eb="9">
      <t>カコウ</t>
    </rPh>
    <phoneticPr fontId="28"/>
  </si>
  <si>
    <t>　　〃　　　〃</t>
    <phoneticPr fontId="28"/>
  </si>
  <si>
    <t>t=0.4　時計台</t>
    <rPh sb="6" eb="9">
      <t>トケイダイ</t>
    </rPh>
    <phoneticPr fontId="28"/>
  </si>
  <si>
    <t>　　〃　　時計台中間部</t>
    <rPh sb="5" eb="8">
      <t>トケイダイ</t>
    </rPh>
    <rPh sb="8" eb="11">
      <t>チュウカンブ</t>
    </rPh>
    <phoneticPr fontId="28"/>
  </si>
  <si>
    <t>　　〃　　棟割り</t>
    <rPh sb="5" eb="7">
      <t>ムネワ</t>
    </rPh>
    <phoneticPr fontId="28"/>
  </si>
  <si>
    <t>22kg</t>
    <phoneticPr fontId="28"/>
  </si>
  <si>
    <t>唐草</t>
    <rPh sb="0" eb="2">
      <t>カラクサ</t>
    </rPh>
    <phoneticPr fontId="28"/>
  </si>
  <si>
    <t>t=0.4  120×30</t>
    <phoneticPr fontId="28"/>
  </si>
  <si>
    <t>角溝ｶﾞﾙﾊﾞﾘｳﾑ鋼板葺き</t>
    <rPh sb="0" eb="2">
      <t>カクミゾ</t>
    </rPh>
    <rPh sb="10" eb="12">
      <t>コウハン</t>
    </rPh>
    <rPh sb="12" eb="13">
      <t>フ</t>
    </rPh>
    <phoneticPr fontId="28"/>
  </si>
  <si>
    <t>t=0.4 時計台下段</t>
    <rPh sb="6" eb="9">
      <t>トケイダイ</t>
    </rPh>
    <rPh sb="9" eb="11">
      <t>ゲダン</t>
    </rPh>
    <phoneticPr fontId="28"/>
  </si>
  <si>
    <t>見切縁</t>
    <rPh sb="0" eb="3">
      <t>ミキリブチ</t>
    </rPh>
    <phoneticPr fontId="28"/>
  </si>
  <si>
    <t>t=0.4  120×180　時計台上中段</t>
    <rPh sb="15" eb="18">
      <t>トケイダイ</t>
    </rPh>
    <rPh sb="18" eb="21">
      <t>ジョウチュウダン</t>
    </rPh>
    <phoneticPr fontId="28"/>
  </si>
  <si>
    <t>t=0.4  120×200　時計台下段</t>
    <rPh sb="15" eb="18">
      <t>トケイダイ</t>
    </rPh>
    <rPh sb="18" eb="20">
      <t>ゲダン</t>
    </rPh>
    <phoneticPr fontId="28"/>
  </si>
  <si>
    <t>木工事計</t>
    <rPh sb="0" eb="3">
      <t>モクコウジ</t>
    </rPh>
    <rPh sb="3" eb="4">
      <t>ケイ</t>
    </rPh>
    <phoneticPr fontId="8"/>
  </si>
  <si>
    <t>屋根板金工事計</t>
    <rPh sb="0" eb="2">
      <t>ヤネ</t>
    </rPh>
    <rPh sb="2" eb="6">
      <t>バンキンコウジ</t>
    </rPh>
    <rPh sb="6" eb="7">
      <t>ケイ</t>
    </rPh>
    <phoneticPr fontId="28"/>
  </si>
  <si>
    <t>４．金属工事</t>
    <rPh sb="2" eb="6">
      <t>キンゾクコウジ</t>
    </rPh>
    <phoneticPr fontId="28"/>
  </si>
  <si>
    <t>450□（材工共）</t>
    <rPh sb="5" eb="6">
      <t>ザイ</t>
    </rPh>
    <rPh sb="6" eb="7">
      <t>コウ</t>
    </rPh>
    <rPh sb="7" eb="8">
      <t>トモ</t>
    </rPh>
    <phoneticPr fontId="28"/>
  </si>
  <si>
    <t>５．左官工事</t>
    <rPh sb="2" eb="4">
      <t>サカン</t>
    </rPh>
    <rPh sb="4" eb="6">
      <t>コウジ</t>
    </rPh>
    <phoneticPr fontId="28"/>
  </si>
  <si>
    <t>６．建具工事</t>
    <rPh sb="2" eb="4">
      <t>タテグ</t>
    </rPh>
    <rPh sb="4" eb="6">
      <t>コウジ</t>
    </rPh>
    <phoneticPr fontId="28"/>
  </si>
  <si>
    <t>1540×1900×840</t>
    <phoneticPr fontId="28"/>
  </si>
  <si>
    <t>3114×1900×840</t>
    <phoneticPr fontId="28"/>
  </si>
  <si>
    <t>TB-11（男子便所）</t>
    <rPh sb="6" eb="10">
      <t>ダンシベンジョ</t>
    </rPh>
    <phoneticPr fontId="28"/>
  </si>
  <si>
    <t>TB-12（女子便所）</t>
    <rPh sb="6" eb="10">
      <t>ジョシベンジョ</t>
    </rPh>
    <phoneticPr fontId="28"/>
  </si>
  <si>
    <t>TB-13（多目的便所）</t>
    <rPh sb="6" eb="9">
      <t>タモクテキ</t>
    </rPh>
    <rPh sb="9" eb="11">
      <t>ベンジョ</t>
    </rPh>
    <phoneticPr fontId="28"/>
  </si>
  <si>
    <t>WD-31（会議室）</t>
    <rPh sb="6" eb="9">
      <t>カイギシツ</t>
    </rPh>
    <phoneticPr fontId="28"/>
  </si>
  <si>
    <t>WW-1（会議室）</t>
    <rPh sb="5" eb="8">
      <t>カイギシツ</t>
    </rPh>
    <phoneticPr fontId="28"/>
  </si>
  <si>
    <t>７．塗装工事</t>
    <rPh sb="2" eb="4">
      <t>トソウ</t>
    </rPh>
    <rPh sb="4" eb="6">
      <t>コウジ</t>
    </rPh>
    <phoneticPr fontId="28"/>
  </si>
  <si>
    <t>浸透性木材保護着色塗料塗</t>
    <rPh sb="0" eb="12">
      <t>シントウセイモクザイホゴチャクショクトリョウヌリ</t>
    </rPh>
    <phoneticPr fontId="28"/>
  </si>
  <si>
    <t>既存壁・高圧洗浄</t>
    <rPh sb="0" eb="3">
      <t>キソンカベ</t>
    </rPh>
    <rPh sb="4" eb="6">
      <t>コウアツ</t>
    </rPh>
    <rPh sb="6" eb="8">
      <t>センジョウ</t>
    </rPh>
    <phoneticPr fontId="28"/>
  </si>
  <si>
    <t>EP塗</t>
    <rPh sb="2" eb="3">
      <t>ヌリ</t>
    </rPh>
    <phoneticPr fontId="28"/>
  </si>
  <si>
    <t>杉板OSL塗</t>
    <rPh sb="0" eb="2">
      <t>スギイタ</t>
    </rPh>
    <rPh sb="5" eb="6">
      <t>ヌリ</t>
    </rPh>
    <phoneticPr fontId="28"/>
  </si>
  <si>
    <t>廻縁OSL塗</t>
    <rPh sb="0" eb="2">
      <t>マワリブチ</t>
    </rPh>
    <rPh sb="5" eb="6">
      <t>ヌリ</t>
    </rPh>
    <phoneticPr fontId="28"/>
  </si>
  <si>
    <t>　見切縁OSL塗</t>
    <rPh sb="0" eb="3">
      <t>ミキリブチ</t>
    </rPh>
    <rPh sb="6" eb="7">
      <t>ヌリ</t>
    </rPh>
    <phoneticPr fontId="28"/>
  </si>
  <si>
    <t>　建具枠OSL塗</t>
    <rPh sb="0" eb="2">
      <t>タテグ</t>
    </rPh>
    <rPh sb="1" eb="2">
      <t>ワク</t>
    </rPh>
    <rPh sb="5" eb="6">
      <t>ヌリ</t>
    </rPh>
    <phoneticPr fontId="28"/>
  </si>
  <si>
    <t>８．内装工事</t>
    <rPh sb="2" eb="6">
      <t>ナイソウコウジ</t>
    </rPh>
    <phoneticPr fontId="28"/>
  </si>
  <si>
    <t>t=12.5</t>
    <phoneticPr fontId="28"/>
  </si>
  <si>
    <t>t=5</t>
    <phoneticPr fontId="28"/>
  </si>
  <si>
    <t>t=9.5</t>
    <phoneticPr fontId="28"/>
  </si>
  <si>
    <t>９．雑工事</t>
    <rPh sb="2" eb="5">
      <t>ザツコウジ</t>
    </rPh>
    <phoneticPr fontId="28"/>
  </si>
  <si>
    <t>AW-3　1550×2100</t>
    <phoneticPr fontId="28"/>
  </si>
  <si>
    <t>AW-4　1450×2100</t>
    <phoneticPr fontId="28"/>
  </si>
  <si>
    <t>AW-13　1550×2900</t>
    <phoneticPr fontId="28"/>
  </si>
  <si>
    <t>AW-14　1450×2900</t>
    <phoneticPr fontId="28"/>
  </si>
  <si>
    <t>　〃　　2階</t>
    <rPh sb="5" eb="6">
      <t>カイ</t>
    </rPh>
    <phoneticPr fontId="28"/>
  </si>
  <si>
    <t>１０．解体撤去工事</t>
    <rPh sb="3" eb="7">
      <t>カイタイテッキョ</t>
    </rPh>
    <rPh sb="7" eb="9">
      <t>コウジ</t>
    </rPh>
    <phoneticPr fontId="28"/>
  </si>
  <si>
    <t>地覆高圧洗浄</t>
    <rPh sb="0" eb="2">
      <t>ジフク</t>
    </rPh>
    <rPh sb="2" eb="4">
      <t>コウアツ</t>
    </rPh>
    <rPh sb="4" eb="6">
      <t>センジョウ</t>
    </rPh>
    <phoneticPr fontId="28"/>
  </si>
  <si>
    <t>t=0.4 時計台</t>
    <rPh sb="6" eb="9">
      <t>トケイダイ</t>
    </rPh>
    <phoneticPr fontId="28"/>
  </si>
  <si>
    <t>外壁杉板横羽目板</t>
    <rPh sb="0" eb="2">
      <t>ガイヘキ</t>
    </rPh>
    <rPh sb="2" eb="4">
      <t>スギイタ</t>
    </rPh>
    <rPh sb="4" eb="8">
      <t>ヨコハメイタ</t>
    </rPh>
    <phoneticPr fontId="28"/>
  </si>
  <si>
    <t>t=18</t>
    <phoneticPr fontId="28"/>
  </si>
  <si>
    <t>20kg</t>
    <phoneticPr fontId="28"/>
  </si>
  <si>
    <t>　床撤去</t>
    <rPh sb="1" eb="2">
      <t>ユカ</t>
    </rPh>
    <rPh sb="2" eb="4">
      <t>テッキョ</t>
    </rPh>
    <phoneticPr fontId="28"/>
  </si>
  <si>
    <t>天然木化粧合板 t=15+構造用合板 t=12</t>
    <rPh sb="0" eb="7">
      <t>テンネンモクケショウゴウバン</t>
    </rPh>
    <rPh sb="13" eb="18">
      <t>コウゾウヨウゴウバン</t>
    </rPh>
    <phoneticPr fontId="28"/>
  </si>
  <si>
    <t>t=12</t>
    <phoneticPr fontId="28"/>
  </si>
  <si>
    <t>木製　30×50</t>
    <rPh sb="0" eb="2">
      <t>モクセイ</t>
    </rPh>
    <phoneticPr fontId="28"/>
  </si>
  <si>
    <t>　畳</t>
    <rPh sb="1" eb="2">
      <t>タタミ</t>
    </rPh>
    <phoneticPr fontId="28"/>
  </si>
  <si>
    <t>1帖物</t>
    <rPh sb="1" eb="2">
      <t>ジョウ</t>
    </rPh>
    <rPh sb="2" eb="3">
      <t>モノ</t>
    </rPh>
    <phoneticPr fontId="28"/>
  </si>
  <si>
    <t>半帖物</t>
    <rPh sb="0" eb="1">
      <t>ハン</t>
    </rPh>
    <rPh sb="1" eb="2">
      <t>ジョウ</t>
    </rPh>
    <rPh sb="2" eb="3">
      <t>モノ</t>
    </rPh>
    <phoneticPr fontId="28"/>
  </si>
  <si>
    <t>AD-5</t>
    <phoneticPr fontId="28"/>
  </si>
  <si>
    <t>1600×2000</t>
    <phoneticPr fontId="28"/>
  </si>
  <si>
    <t>1200×1900</t>
    <phoneticPr fontId="28"/>
  </si>
  <si>
    <t>1550×1210</t>
    <phoneticPr fontId="28"/>
  </si>
  <si>
    <t>750×900</t>
    <phoneticPr fontId="28"/>
  </si>
  <si>
    <t>2100×1850×900</t>
    <phoneticPr fontId="28"/>
  </si>
  <si>
    <t>3150×1850×900</t>
    <phoneticPr fontId="28"/>
  </si>
  <si>
    <t>WW-2</t>
    <phoneticPr fontId="28"/>
  </si>
  <si>
    <t>TB-1</t>
    <phoneticPr fontId="28"/>
  </si>
  <si>
    <t>TB-2</t>
    <phoneticPr fontId="28"/>
  </si>
  <si>
    <t>1630×650×600</t>
    <phoneticPr fontId="28"/>
  </si>
  <si>
    <t>kg</t>
    <phoneticPr fontId="28"/>
  </si>
  <si>
    <t>金属類</t>
    <rPh sb="0" eb="3">
      <t>キンゾクルイ</t>
    </rPh>
    <phoneticPr fontId="28"/>
  </si>
  <si>
    <t>屋根材、建具</t>
    <rPh sb="0" eb="3">
      <t>ヤネザイ</t>
    </rPh>
    <rPh sb="4" eb="6">
      <t>タテグ</t>
    </rPh>
    <phoneticPr fontId="28"/>
  </si>
  <si>
    <t>木材</t>
    <rPh sb="0" eb="2">
      <t>モクザイ</t>
    </rPh>
    <phoneticPr fontId="28"/>
  </si>
  <si>
    <t>がれき</t>
    <phoneticPr fontId="28"/>
  </si>
  <si>
    <t>繊維類</t>
    <rPh sb="0" eb="2">
      <t>センイ</t>
    </rPh>
    <rPh sb="2" eb="3">
      <t>ルイ</t>
    </rPh>
    <phoneticPr fontId="28"/>
  </si>
  <si>
    <t>畳</t>
    <rPh sb="0" eb="1">
      <t>タタミ</t>
    </rPh>
    <phoneticPr fontId="28"/>
  </si>
  <si>
    <t>長尺ｶﾞﾙﾊﾞﾘｳﾑ鋼板横葺き</t>
    <rPh sb="0" eb="2">
      <t>チョウジャク</t>
    </rPh>
    <rPh sb="10" eb="12">
      <t>コウハン</t>
    </rPh>
    <rPh sb="12" eb="14">
      <t>ヨコフ</t>
    </rPh>
    <phoneticPr fontId="28"/>
  </si>
  <si>
    <t>ヨド</t>
    <phoneticPr fontId="28"/>
  </si>
  <si>
    <t>屋根足場</t>
    <rPh sb="0" eb="2">
      <t>ヤネ</t>
    </rPh>
    <rPh sb="2" eb="4">
      <t>アシバ</t>
    </rPh>
    <phoneticPr fontId="28"/>
  </si>
  <si>
    <t>荷揚げ費</t>
    <rPh sb="0" eb="2">
      <t>ニア</t>
    </rPh>
    <rPh sb="3" eb="4">
      <t>ヒ</t>
    </rPh>
    <phoneticPr fontId="28"/>
  </si>
  <si>
    <t>現場成形費</t>
    <rPh sb="0" eb="2">
      <t>ゲンバ</t>
    </rPh>
    <rPh sb="2" eb="5">
      <t>セイケイヒ</t>
    </rPh>
    <phoneticPr fontId="28"/>
  </si>
  <si>
    <t>材料運搬費</t>
    <rPh sb="0" eb="2">
      <t>ザイリョウ</t>
    </rPh>
    <rPh sb="2" eb="5">
      <t>ウンパンヒ</t>
    </rPh>
    <phoneticPr fontId="28"/>
  </si>
  <si>
    <t>計（１）</t>
    <rPh sb="0" eb="1">
      <t>ケイ</t>
    </rPh>
    <phoneticPr fontId="28"/>
  </si>
  <si>
    <t>計（２）</t>
    <rPh sb="0" eb="1">
      <t>ケイ</t>
    </rPh>
    <phoneticPr fontId="28"/>
  </si>
  <si>
    <t>１１．積込・運搬費</t>
    <rPh sb="3" eb="5">
      <t>ツミコミ</t>
    </rPh>
    <rPh sb="6" eb="9">
      <t>ウンパンヒ</t>
    </rPh>
    <phoneticPr fontId="28"/>
  </si>
  <si>
    <t>１２．処分費</t>
    <rPh sb="3" eb="6">
      <t>ショブンヒ</t>
    </rPh>
    <phoneticPr fontId="28"/>
  </si>
  <si>
    <t>荷下ろし・集積</t>
    <rPh sb="0" eb="2">
      <t>ニオ</t>
    </rPh>
    <rPh sb="5" eb="7">
      <t>シュウセキ</t>
    </rPh>
    <phoneticPr fontId="28"/>
  </si>
  <si>
    <t>台</t>
    <rPh sb="0" eb="1">
      <t>ダイ</t>
    </rPh>
    <phoneticPr fontId="46"/>
  </si>
  <si>
    <t>式</t>
    <rPh sb="0" eb="1">
      <t>シキ</t>
    </rPh>
    <phoneticPr fontId="46"/>
  </si>
  <si>
    <t>増設受口・自動水洗電源配線</t>
    <rPh sb="0" eb="2">
      <t>ゾウセツ</t>
    </rPh>
    <rPh sb="2" eb="4">
      <t>ウケグチ</t>
    </rPh>
    <rPh sb="5" eb="7">
      <t>ジドウ</t>
    </rPh>
    <rPh sb="7" eb="9">
      <t>スイセン</t>
    </rPh>
    <rPh sb="9" eb="11">
      <t>デンゲン</t>
    </rPh>
    <rPh sb="11" eb="13">
      <t>ハイセン</t>
    </rPh>
    <phoneticPr fontId="46"/>
  </si>
  <si>
    <t>専用回線増設含む</t>
    <rPh sb="0" eb="4">
      <t>センヨウカイセン</t>
    </rPh>
    <rPh sb="4" eb="6">
      <t>ゾウセツ</t>
    </rPh>
    <rPh sb="6" eb="7">
      <t>フク</t>
    </rPh>
    <phoneticPr fontId="46"/>
  </si>
  <si>
    <t>か所</t>
    <rPh sb="1" eb="2">
      <t>ショ</t>
    </rPh>
    <phoneticPr fontId="46"/>
  </si>
  <si>
    <t>配線共</t>
    <rPh sb="0" eb="2">
      <t>ハイセン</t>
    </rPh>
    <rPh sb="2" eb="3">
      <t>トモ</t>
    </rPh>
    <phoneticPr fontId="46"/>
  </si>
  <si>
    <t>既設受口撤去再取付</t>
    <rPh sb="0" eb="2">
      <t>キセツ</t>
    </rPh>
    <rPh sb="2" eb="4">
      <t>ウケグチ</t>
    </rPh>
    <rPh sb="4" eb="6">
      <t>テッキョ</t>
    </rPh>
    <rPh sb="6" eb="9">
      <t>サイトリツケ</t>
    </rPh>
    <phoneticPr fontId="46"/>
  </si>
  <si>
    <t>既設天井扇撤去再取付</t>
    <rPh sb="0" eb="2">
      <t>キセツ</t>
    </rPh>
    <rPh sb="2" eb="5">
      <t>テンジョウセン</t>
    </rPh>
    <rPh sb="5" eb="7">
      <t>テッキョ</t>
    </rPh>
    <rPh sb="7" eb="10">
      <t>サイトリツケ</t>
    </rPh>
    <phoneticPr fontId="46"/>
  </si>
  <si>
    <t>取付労務費</t>
    <rPh sb="0" eb="5">
      <t>トリツケロウムヒ</t>
    </rPh>
    <phoneticPr fontId="46"/>
  </si>
  <si>
    <t>撤去共</t>
    <rPh sb="0" eb="2">
      <t>テッキョ</t>
    </rPh>
    <rPh sb="2" eb="3">
      <t>トモ</t>
    </rPh>
    <phoneticPr fontId="46"/>
  </si>
  <si>
    <t>C.機械設備工事</t>
    <rPh sb="2" eb="4">
      <t>キカイ</t>
    </rPh>
    <rPh sb="4" eb="6">
      <t>セツビ</t>
    </rPh>
    <rPh sb="6" eb="8">
      <t>コウジ</t>
    </rPh>
    <phoneticPr fontId="8"/>
  </si>
  <si>
    <t>UFS910W</t>
    <phoneticPr fontId="46"/>
  </si>
  <si>
    <t>AB663S＃HD4一式</t>
    <rPh sb="10" eb="12">
      <t>イッシキ</t>
    </rPh>
    <phoneticPr fontId="46"/>
  </si>
  <si>
    <t>組</t>
    <rPh sb="0" eb="1">
      <t>クミ</t>
    </rPh>
    <phoneticPr fontId="46"/>
  </si>
  <si>
    <t>暖房洗浄便座</t>
    <rPh sb="0" eb="2">
      <t>ダンボウ</t>
    </rPh>
    <rPh sb="2" eb="4">
      <t>センジョウ</t>
    </rPh>
    <rPh sb="4" eb="6">
      <t>ベンザ</t>
    </rPh>
    <phoneticPr fontId="46"/>
  </si>
  <si>
    <t>ｳｵｯｼｭﾚｯﾄP TCF587</t>
    <phoneticPr fontId="46"/>
  </si>
  <si>
    <t>ｳｵｯｼｭﾚｯﾄP TCF587P</t>
    <phoneticPr fontId="46"/>
  </si>
  <si>
    <t>棚付二連紙巻器</t>
    <rPh sb="0" eb="2">
      <t>タナツ</t>
    </rPh>
    <rPh sb="2" eb="4">
      <t>ニレン</t>
    </rPh>
    <rPh sb="4" eb="6">
      <t>カミマキ</t>
    </rPh>
    <rPh sb="6" eb="7">
      <t>キ</t>
    </rPh>
    <phoneticPr fontId="46"/>
  </si>
  <si>
    <t>YH702</t>
    <phoneticPr fontId="46"/>
  </si>
  <si>
    <t>個</t>
    <rPh sb="0" eb="1">
      <t>コ</t>
    </rPh>
    <phoneticPr fontId="46"/>
  </si>
  <si>
    <t>ﾒｰｶｰ配送費</t>
    <rPh sb="4" eb="6">
      <t>ハイソウ</t>
    </rPh>
    <rPh sb="6" eb="7">
      <t>ヒ</t>
    </rPh>
    <phoneticPr fontId="46"/>
  </si>
  <si>
    <t>器具搬入取付費</t>
    <rPh sb="0" eb="2">
      <t>キグ</t>
    </rPh>
    <rPh sb="2" eb="7">
      <t>ハンニュウトリツケヒ</t>
    </rPh>
    <phoneticPr fontId="46"/>
  </si>
  <si>
    <t>硬質塩ﾋﾞﾗｲﾆﾝｸﾞ鋼管</t>
    <rPh sb="0" eb="2">
      <t>コウシツ</t>
    </rPh>
    <rPh sb="2" eb="3">
      <t>シオ</t>
    </rPh>
    <rPh sb="11" eb="13">
      <t>コウカン</t>
    </rPh>
    <phoneticPr fontId="46"/>
  </si>
  <si>
    <t>VB 20A</t>
    <phoneticPr fontId="46"/>
  </si>
  <si>
    <t>ｍ</t>
    <phoneticPr fontId="46"/>
  </si>
  <si>
    <t>同上継手類</t>
    <rPh sb="0" eb="2">
      <t>ドウウエ</t>
    </rPh>
    <rPh sb="2" eb="5">
      <t>ツギテルイ</t>
    </rPh>
    <phoneticPr fontId="46"/>
  </si>
  <si>
    <t>同上支持金物</t>
    <rPh sb="0" eb="2">
      <t>ドウウエ</t>
    </rPh>
    <rPh sb="2" eb="6">
      <t>シジカナモノ</t>
    </rPh>
    <phoneticPr fontId="46"/>
  </si>
  <si>
    <t>VP 75A</t>
    <phoneticPr fontId="46"/>
  </si>
  <si>
    <t>VP 50A</t>
    <phoneticPr fontId="46"/>
  </si>
  <si>
    <t>　硬質塩化ﾋﾞﾆﾙ管</t>
    <rPh sb="1" eb="3">
      <t>コウシツ</t>
    </rPh>
    <rPh sb="3" eb="5">
      <t>エンカ</t>
    </rPh>
    <rPh sb="9" eb="10">
      <t>カン</t>
    </rPh>
    <phoneticPr fontId="46"/>
  </si>
  <si>
    <t>配管工賃</t>
    <rPh sb="0" eb="2">
      <t>ハイカン</t>
    </rPh>
    <rPh sb="2" eb="4">
      <t>コウチン</t>
    </rPh>
    <phoneticPr fontId="46"/>
  </si>
  <si>
    <t>保温工賃</t>
    <rPh sb="0" eb="2">
      <t>ホオン</t>
    </rPh>
    <rPh sb="2" eb="4">
      <t>コウチン</t>
    </rPh>
    <phoneticPr fontId="46"/>
  </si>
  <si>
    <t>既存配管撤去費</t>
    <rPh sb="0" eb="2">
      <t>キソン</t>
    </rPh>
    <rPh sb="2" eb="4">
      <t>ハイカン</t>
    </rPh>
    <rPh sb="4" eb="7">
      <t>テッキョヒ</t>
    </rPh>
    <phoneticPr fontId="46"/>
  </si>
  <si>
    <t>消耗品雑材</t>
    <rPh sb="0" eb="3">
      <t>ショウモウヒン</t>
    </rPh>
    <rPh sb="3" eb="5">
      <t>ザツザイ</t>
    </rPh>
    <phoneticPr fontId="46"/>
  </si>
  <si>
    <t>計（２）</t>
    <rPh sb="0" eb="1">
      <t>ケイ</t>
    </rPh>
    <phoneticPr fontId="8"/>
  </si>
  <si>
    <t>流し台、作業台、戸棚、ｶﾞｽﾃｰﾌﾞﾙ、焼き物器、調理台他</t>
    <rPh sb="1" eb="2">
      <t>ダイ</t>
    </rPh>
    <rPh sb="3" eb="6">
      <t>サギョウダイ</t>
    </rPh>
    <rPh sb="7" eb="9">
      <t>トダナ</t>
    </rPh>
    <rPh sb="19" eb="20">
      <t>ヤ</t>
    </rPh>
    <rPh sb="21" eb="22">
      <t>モノ</t>
    </rPh>
    <rPh sb="22" eb="23">
      <t>キ</t>
    </rPh>
    <rPh sb="24" eb="27">
      <t>チョウリダイ</t>
    </rPh>
    <rPh sb="27" eb="28">
      <t>ホカ</t>
    </rPh>
    <phoneticPr fontId="46"/>
  </si>
  <si>
    <t>ﾌｰﾄﾞ、ｸﾞﾘｽﾌｨﾙﾀｰ、有圧扇他</t>
    <rPh sb="14" eb="17">
      <t>ユウアツセン</t>
    </rPh>
    <rPh sb="17" eb="18">
      <t>ホカ</t>
    </rPh>
    <phoneticPr fontId="46"/>
  </si>
  <si>
    <t>冷蔵庫、ｺｰﾙﾄﾞﾃｰﾌﾞﾙ</t>
    <rPh sb="0" eb="2">
      <t>レイゾウコ</t>
    </rPh>
    <phoneticPr fontId="46"/>
  </si>
  <si>
    <t>22か所</t>
    <rPh sb="2" eb="3">
      <t>ショ</t>
    </rPh>
    <phoneticPr fontId="46"/>
  </si>
  <si>
    <t>和便器、ﾛｰﾀﾝｸ、手洗い、化粧鏡</t>
    <rPh sb="0" eb="3">
      <t>ワベンキ</t>
    </rPh>
    <rPh sb="10" eb="12">
      <t>テアラ</t>
    </rPh>
    <rPh sb="14" eb="16">
      <t>ケショウ</t>
    </rPh>
    <rPh sb="16" eb="17">
      <t>カガミ</t>
    </rPh>
    <phoneticPr fontId="46"/>
  </si>
  <si>
    <t>冷媒管(ｽﾘﾑﾀﾞｸﾄ)撤去・復旧</t>
    <rPh sb="0" eb="3">
      <t>レイバイカン</t>
    </rPh>
    <rPh sb="12" eb="14">
      <t>テッキョ</t>
    </rPh>
    <rPh sb="15" eb="17">
      <t>フッキュウ</t>
    </rPh>
    <phoneticPr fontId="46"/>
  </si>
  <si>
    <t>空調ﾄﾞﾚﾝ管撤去・復旧</t>
    <rPh sb="0" eb="2">
      <t>クウチョウ</t>
    </rPh>
    <rPh sb="6" eb="7">
      <t>カン</t>
    </rPh>
    <rPh sb="7" eb="9">
      <t>テッキョ</t>
    </rPh>
    <rPh sb="10" eb="12">
      <t>フッキュウ</t>
    </rPh>
    <phoneticPr fontId="46"/>
  </si>
  <si>
    <t>FF排気ﾄｯﾌﾟ撤去復旧</t>
    <rPh sb="2" eb="4">
      <t>ハイキ</t>
    </rPh>
    <rPh sb="8" eb="10">
      <t>テッキョ</t>
    </rPh>
    <rPh sb="10" eb="12">
      <t>フッキュウ</t>
    </rPh>
    <phoneticPr fontId="46"/>
  </si>
  <si>
    <t>仮設ﾄｲﾚ（水洗）</t>
    <rPh sb="0" eb="2">
      <t>カセツ</t>
    </rPh>
    <rPh sb="6" eb="8">
      <t>スイセン</t>
    </rPh>
    <phoneticPr fontId="46"/>
  </si>
  <si>
    <t>小便器2か月ﾘｰｽ</t>
    <rPh sb="0" eb="1">
      <t>ショウ</t>
    </rPh>
    <rPh sb="1" eb="3">
      <t>ベンキ</t>
    </rPh>
    <rPh sb="5" eb="6">
      <t>ゲツ</t>
    </rPh>
    <phoneticPr fontId="46"/>
  </si>
  <si>
    <t>大便器2か月ﾘｰｽ</t>
    <rPh sb="0" eb="1">
      <t>ダイ</t>
    </rPh>
    <rPh sb="1" eb="3">
      <t>ベンキ</t>
    </rPh>
    <rPh sb="5" eb="6">
      <t>ゲツ</t>
    </rPh>
    <phoneticPr fontId="46"/>
  </si>
  <si>
    <t>1層ｼﾝｸ</t>
    <rPh sb="1" eb="2">
      <t>ソウ</t>
    </rPh>
    <phoneticPr fontId="46"/>
  </si>
  <si>
    <t>2か月ﾘｰｽ</t>
    <rPh sb="2" eb="3">
      <t>ゲツ</t>
    </rPh>
    <phoneticPr fontId="46"/>
  </si>
  <si>
    <t>回送費</t>
    <rPh sb="0" eb="3">
      <t>カイソウヒ</t>
    </rPh>
    <phoneticPr fontId="46"/>
  </si>
  <si>
    <t>仮設配管</t>
    <rPh sb="0" eb="4">
      <t>カセツハイカン</t>
    </rPh>
    <phoneticPr fontId="46"/>
  </si>
  <si>
    <t>消耗品・雑材</t>
    <rPh sb="0" eb="3">
      <t>ショウモウヒン</t>
    </rPh>
    <rPh sb="4" eb="6">
      <t>ザツザイ</t>
    </rPh>
    <phoneticPr fontId="46"/>
  </si>
  <si>
    <t>回</t>
    <rPh sb="0" eb="1">
      <t>カイ</t>
    </rPh>
    <phoneticPr fontId="46"/>
  </si>
  <si>
    <t>計（３）</t>
    <rPh sb="0" eb="1">
      <t>ケイ</t>
    </rPh>
    <phoneticPr fontId="28"/>
  </si>
  <si>
    <t>校舎棟</t>
    <rPh sb="0" eb="2">
      <t>コウシャ</t>
    </rPh>
    <rPh sb="2" eb="3">
      <t>ムネ</t>
    </rPh>
    <phoneticPr fontId="28"/>
  </si>
  <si>
    <t>外部足場（校舎棟）</t>
    <rPh sb="0" eb="2">
      <t>ガイブ</t>
    </rPh>
    <rPh sb="2" eb="4">
      <t>アシバ</t>
    </rPh>
    <rPh sb="5" eb="7">
      <t>コウシャ</t>
    </rPh>
    <rPh sb="7" eb="8">
      <t>ムネ</t>
    </rPh>
    <phoneticPr fontId="8"/>
  </si>
  <si>
    <t>外部足場（体育館棟）</t>
    <rPh sb="0" eb="2">
      <t>ガイブ</t>
    </rPh>
    <rPh sb="2" eb="4">
      <t>アシバ</t>
    </rPh>
    <rPh sb="5" eb="8">
      <t>タイイクカン</t>
    </rPh>
    <rPh sb="8" eb="9">
      <t>ムネ</t>
    </rPh>
    <phoneticPr fontId="8"/>
  </si>
  <si>
    <t>手摺先行型枠組足場　W:900</t>
    <rPh sb="0" eb="2">
      <t>テスリ</t>
    </rPh>
    <rPh sb="2" eb="4">
      <t>センコウ</t>
    </rPh>
    <rPh sb="4" eb="5">
      <t>カタ</t>
    </rPh>
    <rPh sb="5" eb="6">
      <t>ワク</t>
    </rPh>
    <rPh sb="6" eb="7">
      <t>クミ</t>
    </rPh>
    <rPh sb="7" eb="9">
      <t>アシバ</t>
    </rPh>
    <phoneticPr fontId="8"/>
  </si>
  <si>
    <t>校舎棟2か所＋体育館棟2か所</t>
    <rPh sb="0" eb="3">
      <t>コウシャムネ</t>
    </rPh>
    <rPh sb="5" eb="6">
      <t>ショ</t>
    </rPh>
    <rPh sb="7" eb="10">
      <t>タイイクカン</t>
    </rPh>
    <rPh sb="10" eb="11">
      <t>ムネ</t>
    </rPh>
    <rPh sb="13" eb="14">
      <t>ショ</t>
    </rPh>
    <phoneticPr fontId="28"/>
  </si>
  <si>
    <t>内部足場（校舎棟）</t>
    <rPh sb="0" eb="2">
      <t>ナイブ</t>
    </rPh>
    <rPh sb="2" eb="4">
      <t>アシバ</t>
    </rPh>
    <rPh sb="5" eb="8">
      <t>コウシャムネ</t>
    </rPh>
    <phoneticPr fontId="8"/>
  </si>
  <si>
    <t>養生費（校舎棟）</t>
    <rPh sb="0" eb="3">
      <t>ヨウジョウヒ</t>
    </rPh>
    <rPh sb="4" eb="7">
      <t>コウシャムネ</t>
    </rPh>
    <phoneticPr fontId="28"/>
  </si>
  <si>
    <t>清掃、片付け費（校舎棟）</t>
    <rPh sb="0" eb="2">
      <t>セイソウ</t>
    </rPh>
    <rPh sb="3" eb="5">
      <t>カタヅ</t>
    </rPh>
    <rPh sb="6" eb="7">
      <t>ヒ</t>
    </rPh>
    <rPh sb="8" eb="11">
      <t>コウシャムネ</t>
    </rPh>
    <phoneticPr fontId="8"/>
  </si>
  <si>
    <t>バルコニー</t>
    <phoneticPr fontId="28"/>
  </si>
  <si>
    <t>180×30</t>
    <phoneticPr fontId="28"/>
  </si>
  <si>
    <t>25×140</t>
    <phoneticPr fontId="28"/>
  </si>
  <si>
    <t>外壁新規</t>
    <rPh sb="0" eb="2">
      <t>ガイヘキ</t>
    </rPh>
    <rPh sb="2" eb="4">
      <t>シンキ</t>
    </rPh>
    <phoneticPr fontId="28"/>
  </si>
  <si>
    <t>手摺・高圧洗浄</t>
    <rPh sb="0" eb="2">
      <t>テスリ</t>
    </rPh>
    <rPh sb="3" eb="7">
      <t>コウアツセンジョウ</t>
    </rPh>
    <phoneticPr fontId="28"/>
  </si>
  <si>
    <t>棟割り（体育館棟）</t>
    <rPh sb="0" eb="2">
      <t>ムネワ</t>
    </rPh>
    <rPh sb="4" eb="8">
      <t>タイイクカンムネ</t>
    </rPh>
    <phoneticPr fontId="28"/>
  </si>
  <si>
    <t>脚立、バルコニー部含む</t>
    <rPh sb="0" eb="2">
      <t>キャタツ</t>
    </rPh>
    <rPh sb="8" eb="9">
      <t>ブ</t>
    </rPh>
    <rPh sb="9" eb="10">
      <t>フク</t>
    </rPh>
    <phoneticPr fontId="8"/>
  </si>
  <si>
    <t>撤去共</t>
    <rPh sb="0" eb="3">
      <t>テッキョトモ</t>
    </rPh>
    <phoneticPr fontId="46"/>
  </si>
  <si>
    <t>増設灯配線</t>
    <rPh sb="0" eb="3">
      <t>ゾウセツトウ</t>
    </rPh>
    <rPh sb="3" eb="5">
      <t>ハイセン</t>
    </rPh>
    <phoneticPr fontId="46"/>
  </si>
  <si>
    <t>配線材共</t>
    <rPh sb="0" eb="3">
      <t>ハイセンザイ</t>
    </rPh>
    <rPh sb="3" eb="4">
      <t>トモ</t>
    </rPh>
    <phoneticPr fontId="46"/>
  </si>
  <si>
    <t>既存衛生器具撤去</t>
    <rPh sb="0" eb="2">
      <t>キソン</t>
    </rPh>
    <rPh sb="2" eb="6">
      <t>エイセイキグ</t>
    </rPh>
    <rPh sb="6" eb="8">
      <t>テッキョ</t>
    </rPh>
    <phoneticPr fontId="46"/>
  </si>
  <si>
    <t>工事金額総括表</t>
    <rPh sb="0" eb="1">
      <t>コウ</t>
    </rPh>
    <phoneticPr fontId="8"/>
  </si>
  <si>
    <t>名　　　　称</t>
    <rPh sb="0" eb="1">
      <t>ナ</t>
    </rPh>
    <rPh sb="5" eb="6">
      <t>ショウ</t>
    </rPh>
    <phoneticPr fontId="49"/>
  </si>
  <si>
    <t>式</t>
    <rPh sb="0" eb="1">
      <t>シキ</t>
    </rPh>
    <phoneticPr fontId="49"/>
  </si>
  <si>
    <t>一般工事</t>
    <rPh sb="0" eb="2">
      <t>イッパン</t>
    </rPh>
    <rPh sb="2" eb="4">
      <t>コウジ</t>
    </rPh>
    <phoneticPr fontId="49"/>
  </si>
  <si>
    <t>調　整</t>
    <rPh sb="0" eb="1">
      <t>チョウ</t>
    </rPh>
    <rPh sb="2" eb="3">
      <t>タダシ</t>
    </rPh>
    <phoneticPr fontId="49"/>
  </si>
  <si>
    <t>決定金額</t>
    <rPh sb="0" eb="2">
      <t>ケッテイ</t>
    </rPh>
    <rPh sb="2" eb="4">
      <t>キンガク</t>
    </rPh>
    <phoneticPr fontId="49"/>
  </si>
  <si>
    <t>合　計</t>
    <rPh sb="0" eb="1">
      <t>ゴウ</t>
    </rPh>
    <rPh sb="2" eb="3">
      <t>ケイ</t>
    </rPh>
    <phoneticPr fontId="49"/>
  </si>
  <si>
    <t>単位</t>
    <rPh sb="0" eb="2">
      <t>タンイ</t>
    </rPh>
    <phoneticPr fontId="49"/>
  </si>
  <si>
    <t>備　　考</t>
    <rPh sb="0" eb="1">
      <t>ソナエ</t>
    </rPh>
    <rPh sb="3" eb="4">
      <t>コウ</t>
    </rPh>
    <phoneticPr fontId="49"/>
  </si>
  <si>
    <t>直接工事費（P）</t>
    <rPh sb="0" eb="1">
      <t>チョク</t>
    </rPh>
    <rPh sb="1" eb="2">
      <t>セツ</t>
    </rPh>
    <rPh sb="2" eb="3">
      <t>コウ</t>
    </rPh>
    <rPh sb="3" eb="4">
      <t>コト</t>
    </rPh>
    <rPh sb="4" eb="5">
      <t>ヒ</t>
    </rPh>
    <phoneticPr fontId="49"/>
  </si>
  <si>
    <t>円</t>
    <rPh sb="0" eb="1">
      <t>エン</t>
    </rPh>
    <phoneticPr fontId="49"/>
  </si>
  <si>
    <t>（発生材処分費）</t>
    <rPh sb="1" eb="3">
      <t>ハッセイ</t>
    </rPh>
    <rPh sb="3" eb="4">
      <t>ザイ</t>
    </rPh>
    <rPh sb="4" eb="6">
      <t>ショブン</t>
    </rPh>
    <rPh sb="6" eb="7">
      <t>ヒ</t>
    </rPh>
    <phoneticPr fontId="46"/>
  </si>
  <si>
    <t>共通仮設率</t>
    <rPh sb="0" eb="1">
      <t>トモ</t>
    </rPh>
    <rPh sb="1" eb="2">
      <t>ツウ</t>
    </rPh>
    <rPh sb="2" eb="3">
      <t>カリ</t>
    </rPh>
    <rPh sb="3" eb="4">
      <t>セツ</t>
    </rPh>
    <rPh sb="4" eb="5">
      <t>リツ</t>
    </rPh>
    <phoneticPr fontId="49"/>
  </si>
  <si>
    <t>％</t>
    <phoneticPr fontId="49"/>
  </si>
  <si>
    <t>共通仮設率補正値</t>
    <rPh sb="0" eb="1">
      <t>トモ</t>
    </rPh>
    <rPh sb="1" eb="2">
      <t>ツウ</t>
    </rPh>
    <rPh sb="2" eb="3">
      <t>カリ</t>
    </rPh>
    <rPh sb="3" eb="4">
      <t>セツ</t>
    </rPh>
    <rPh sb="4" eb="5">
      <t>リツ</t>
    </rPh>
    <rPh sb="5" eb="8">
      <t>ホセイチ</t>
    </rPh>
    <phoneticPr fontId="49"/>
  </si>
  <si>
    <t>補正後共通仮設率</t>
    <rPh sb="0" eb="3">
      <t>ホセイゴ</t>
    </rPh>
    <rPh sb="3" eb="4">
      <t>トモ</t>
    </rPh>
    <rPh sb="4" eb="5">
      <t>ツウ</t>
    </rPh>
    <rPh sb="5" eb="6">
      <t>カリ</t>
    </rPh>
    <rPh sb="6" eb="7">
      <t>セツ</t>
    </rPh>
    <rPh sb="7" eb="8">
      <t>リツ</t>
    </rPh>
    <phoneticPr fontId="49"/>
  </si>
  <si>
    <t>共通仮設費</t>
    <rPh sb="0" eb="1">
      <t>トモ</t>
    </rPh>
    <rPh sb="1" eb="2">
      <t>ツウ</t>
    </rPh>
    <rPh sb="2" eb="3">
      <t>カリ</t>
    </rPh>
    <rPh sb="3" eb="4">
      <t>セツ</t>
    </rPh>
    <rPh sb="4" eb="5">
      <t>ヒ</t>
    </rPh>
    <phoneticPr fontId="49"/>
  </si>
  <si>
    <t>純工事費（NP）</t>
    <rPh sb="0" eb="1">
      <t>ジュン</t>
    </rPh>
    <rPh sb="1" eb="2">
      <t>コウ</t>
    </rPh>
    <rPh sb="2" eb="3">
      <t>コト</t>
    </rPh>
    <rPh sb="3" eb="4">
      <t>ヒ</t>
    </rPh>
    <phoneticPr fontId="49"/>
  </si>
  <si>
    <t>現場管理費率</t>
    <rPh sb="0" eb="1">
      <t>ウツツ</t>
    </rPh>
    <rPh sb="1" eb="2">
      <t>バ</t>
    </rPh>
    <rPh sb="2" eb="3">
      <t>カン</t>
    </rPh>
    <rPh sb="3" eb="4">
      <t>リ</t>
    </rPh>
    <rPh sb="4" eb="5">
      <t>ヒ</t>
    </rPh>
    <rPh sb="5" eb="6">
      <t>リツ</t>
    </rPh>
    <phoneticPr fontId="49"/>
  </si>
  <si>
    <t>現場管理費</t>
    <rPh sb="0" eb="1">
      <t>ウツツ</t>
    </rPh>
    <rPh sb="1" eb="2">
      <t>バ</t>
    </rPh>
    <rPh sb="2" eb="3">
      <t>カン</t>
    </rPh>
    <rPh sb="3" eb="4">
      <t>リ</t>
    </rPh>
    <rPh sb="4" eb="5">
      <t>ヒ</t>
    </rPh>
    <phoneticPr fontId="49"/>
  </si>
  <si>
    <t>工事原価（CP）</t>
    <rPh sb="0" eb="1">
      <t>コウ</t>
    </rPh>
    <rPh sb="1" eb="2">
      <t>コト</t>
    </rPh>
    <rPh sb="2" eb="3">
      <t>ハラ</t>
    </rPh>
    <rPh sb="3" eb="4">
      <t>アタイ</t>
    </rPh>
    <phoneticPr fontId="49"/>
  </si>
  <si>
    <t>一般管理費等率</t>
    <rPh sb="0" eb="1">
      <t>イチ</t>
    </rPh>
    <rPh sb="1" eb="2">
      <t>パン</t>
    </rPh>
    <rPh sb="2" eb="3">
      <t>カン</t>
    </rPh>
    <rPh sb="3" eb="4">
      <t>リ</t>
    </rPh>
    <rPh sb="4" eb="5">
      <t>ヒ</t>
    </rPh>
    <rPh sb="5" eb="6">
      <t>トウ</t>
    </rPh>
    <rPh sb="6" eb="7">
      <t>リツ</t>
    </rPh>
    <phoneticPr fontId="49"/>
  </si>
  <si>
    <t>契約保証費率</t>
    <rPh sb="0" eb="2">
      <t>ケイヤク</t>
    </rPh>
    <rPh sb="2" eb="4">
      <t>ホショウ</t>
    </rPh>
    <rPh sb="4" eb="5">
      <t>ヒ</t>
    </rPh>
    <rPh sb="5" eb="6">
      <t>リツ</t>
    </rPh>
    <phoneticPr fontId="49"/>
  </si>
  <si>
    <t>一般管理費</t>
    <rPh sb="0" eb="1">
      <t>イチ</t>
    </rPh>
    <rPh sb="1" eb="2">
      <t>パン</t>
    </rPh>
    <rPh sb="2" eb="3">
      <t>カン</t>
    </rPh>
    <rPh sb="3" eb="4">
      <t>リ</t>
    </rPh>
    <rPh sb="4" eb="5">
      <t>ヒ</t>
    </rPh>
    <phoneticPr fontId="49"/>
  </si>
  <si>
    <t>工　事　単　価</t>
    <rPh sb="0" eb="1">
      <t>コウ</t>
    </rPh>
    <rPh sb="2" eb="3">
      <t>コト</t>
    </rPh>
    <rPh sb="4" eb="5">
      <t>タン</t>
    </rPh>
    <rPh sb="6" eb="7">
      <t>アタイ</t>
    </rPh>
    <phoneticPr fontId="49"/>
  </si>
  <si>
    <t>合計</t>
    <rPh sb="0" eb="2">
      <t>ゴウケイ</t>
    </rPh>
    <phoneticPr fontId="46"/>
  </si>
  <si>
    <t>１．仮設工事</t>
    <rPh sb="2" eb="4">
      <t>カセツ</t>
    </rPh>
    <rPh sb="4" eb="6">
      <t>コウジ</t>
    </rPh>
    <phoneticPr fontId="8"/>
  </si>
  <si>
    <t>２．木工事</t>
    <rPh sb="2" eb="3">
      <t>モク</t>
    </rPh>
    <rPh sb="3" eb="5">
      <t>コウジ</t>
    </rPh>
    <phoneticPr fontId="8"/>
  </si>
  <si>
    <t>３．屋根板金工事</t>
    <rPh sb="2" eb="4">
      <t>ヤネ</t>
    </rPh>
    <rPh sb="4" eb="6">
      <t>バンキン</t>
    </rPh>
    <rPh sb="6" eb="8">
      <t>コウジ</t>
    </rPh>
    <phoneticPr fontId="8"/>
  </si>
  <si>
    <t>４．金属工事</t>
    <rPh sb="2" eb="4">
      <t>キンゾク</t>
    </rPh>
    <rPh sb="4" eb="6">
      <t>コウジ</t>
    </rPh>
    <phoneticPr fontId="8"/>
  </si>
  <si>
    <t>５．左官工事</t>
    <rPh sb="2" eb="4">
      <t>サカン</t>
    </rPh>
    <rPh sb="4" eb="6">
      <t>コウジ</t>
    </rPh>
    <phoneticPr fontId="8"/>
  </si>
  <si>
    <t>６．建具工事</t>
    <rPh sb="2" eb="4">
      <t>タテグ</t>
    </rPh>
    <rPh sb="4" eb="6">
      <t>コウジ</t>
    </rPh>
    <phoneticPr fontId="8"/>
  </si>
  <si>
    <t>【外部】</t>
    <rPh sb="1" eb="3">
      <t>ガイブ</t>
    </rPh>
    <phoneticPr fontId="28"/>
  </si>
  <si>
    <t>【内部】</t>
    <rPh sb="1" eb="3">
      <t>ナイブ</t>
    </rPh>
    <phoneticPr fontId="28"/>
  </si>
  <si>
    <t>【壁】</t>
    <rPh sb="1" eb="2">
      <t>カベ</t>
    </rPh>
    <phoneticPr fontId="28"/>
  </si>
  <si>
    <t>【天井】</t>
    <rPh sb="1" eb="3">
      <t>テンジョウ</t>
    </rPh>
    <phoneticPr fontId="28"/>
  </si>
  <si>
    <t>【屋根】</t>
    <rPh sb="1" eb="3">
      <t>ヤネ</t>
    </rPh>
    <phoneticPr fontId="28"/>
  </si>
  <si>
    <t>天然木化粧合板 t=15
構造用合板 t=12</t>
    <rPh sb="0" eb="2">
      <t>テンネン</t>
    </rPh>
    <rPh sb="2" eb="3">
      <t>モク</t>
    </rPh>
    <rPh sb="3" eb="7">
      <t>ケショウゴウバン</t>
    </rPh>
    <rPh sb="13" eb="18">
      <t>コウゾウヨウゴウバン</t>
    </rPh>
    <phoneticPr fontId="28"/>
  </si>
  <si>
    <t>手摺先行型枠組足場
　W:900 1段+手摺　　205㎡</t>
    <rPh sb="0" eb="2">
      <t>テスリ</t>
    </rPh>
    <rPh sb="2" eb="4">
      <t>センコウ</t>
    </rPh>
    <rPh sb="4" eb="5">
      <t>カタ</t>
    </rPh>
    <rPh sb="5" eb="6">
      <t>ワク</t>
    </rPh>
    <rPh sb="6" eb="7">
      <t>クミ</t>
    </rPh>
    <rPh sb="7" eb="9">
      <t>アシバ</t>
    </rPh>
    <rPh sb="18" eb="19">
      <t>ダン</t>
    </rPh>
    <rPh sb="20" eb="22">
      <t>テスリ</t>
    </rPh>
    <phoneticPr fontId="8"/>
  </si>
  <si>
    <t>塗装工事計</t>
    <rPh sb="0" eb="5">
      <t>トソウコウジケイ</t>
    </rPh>
    <phoneticPr fontId="28"/>
  </si>
  <si>
    <t>（１）+（２）+（３）</t>
    <phoneticPr fontId="28"/>
  </si>
  <si>
    <t>（１）+（２）</t>
    <phoneticPr fontId="28"/>
  </si>
  <si>
    <t>解体撤去工事計</t>
    <rPh sb="0" eb="2">
      <t>カイタイ</t>
    </rPh>
    <rPh sb="2" eb="6">
      <t>テッキョコウジ</t>
    </rPh>
    <rPh sb="6" eb="7">
      <t>ケイ</t>
    </rPh>
    <phoneticPr fontId="8"/>
  </si>
  <si>
    <t>１１．積込運搬費</t>
    <rPh sb="3" eb="5">
      <t>ツミコミ</t>
    </rPh>
    <rPh sb="5" eb="8">
      <t>ウンパンヒ</t>
    </rPh>
    <phoneticPr fontId="28"/>
  </si>
  <si>
    <t>垂木 45×75 @450
構造用合板 t=12</t>
    <rPh sb="0" eb="2">
      <t>タルキ</t>
    </rPh>
    <rPh sb="14" eb="19">
      <t>コウゾウヨウゴウバン</t>
    </rPh>
    <phoneticPr fontId="28"/>
  </si>
  <si>
    <t>【校舎棟】</t>
    <rPh sb="1" eb="4">
      <t>コウシャムネ</t>
    </rPh>
    <phoneticPr fontId="28"/>
  </si>
  <si>
    <t>【体育館棟】</t>
    <rPh sb="1" eb="4">
      <t>タイイクカン</t>
    </rPh>
    <rPh sb="4" eb="5">
      <t>ムネ</t>
    </rPh>
    <phoneticPr fontId="28"/>
  </si>
  <si>
    <t>【外壁（校舎棟）】</t>
    <rPh sb="1" eb="3">
      <t>ガイヘキ</t>
    </rPh>
    <rPh sb="4" eb="7">
      <t>コウシャムネ</t>
    </rPh>
    <phoneticPr fontId="28"/>
  </si>
  <si>
    <t>【外壁】</t>
    <rPh sb="1" eb="3">
      <t>ガイヘキ</t>
    </rPh>
    <phoneticPr fontId="28"/>
  </si>
  <si>
    <t>【バルコニー】</t>
    <phoneticPr fontId="28"/>
  </si>
  <si>
    <t>　〃　　　木製笠木</t>
    <rPh sb="5" eb="7">
      <t>モクセイ</t>
    </rPh>
    <rPh sb="7" eb="9">
      <t>カサギ</t>
    </rPh>
    <phoneticPr fontId="28"/>
  </si>
  <si>
    <t>　〃　　　幕板</t>
    <rPh sb="5" eb="7">
      <t>マクイタ</t>
    </rPh>
    <phoneticPr fontId="28"/>
  </si>
  <si>
    <t>棟割り（校舎棟）</t>
    <rPh sb="0" eb="2">
      <t>ムネワ</t>
    </rPh>
    <rPh sb="4" eb="7">
      <t>コウシャトウ</t>
    </rPh>
    <phoneticPr fontId="28"/>
  </si>
  <si>
    <t>校舎棟屋根・外壁共</t>
    <rPh sb="0" eb="3">
      <t>コウシャトウ</t>
    </rPh>
    <rPh sb="3" eb="5">
      <t>ヤネ</t>
    </rPh>
    <rPh sb="6" eb="8">
      <t>ガイヘキ</t>
    </rPh>
    <rPh sb="8" eb="9">
      <t>トモ</t>
    </rPh>
    <phoneticPr fontId="28"/>
  </si>
  <si>
    <t>７．塗装工事</t>
    <rPh sb="2" eb="4">
      <t>トソウ</t>
    </rPh>
    <rPh sb="4" eb="6">
      <t>コウジ</t>
    </rPh>
    <phoneticPr fontId="8"/>
  </si>
  <si>
    <t>８．内装工事</t>
    <rPh sb="2" eb="4">
      <t>ナイソウ</t>
    </rPh>
    <rPh sb="4" eb="6">
      <t>コウジ</t>
    </rPh>
    <phoneticPr fontId="8"/>
  </si>
  <si>
    <t>１０．解体撤去工事</t>
    <rPh sb="3" eb="9">
      <t>カイタイテッキョコウジ</t>
    </rPh>
    <phoneticPr fontId="28"/>
  </si>
  <si>
    <t>１．1階玄関ホール他改修</t>
    <rPh sb="3" eb="4">
      <t>カイ</t>
    </rPh>
    <rPh sb="4" eb="6">
      <t>ゲンカン</t>
    </rPh>
    <rPh sb="9" eb="10">
      <t>ホカ</t>
    </rPh>
    <rPh sb="10" eb="12">
      <t>カイシュウ</t>
    </rPh>
    <phoneticPr fontId="28"/>
  </si>
  <si>
    <t>２．1階廊下通路他改修</t>
    <rPh sb="3" eb="4">
      <t>カイ</t>
    </rPh>
    <rPh sb="4" eb="6">
      <t>ロウカ</t>
    </rPh>
    <rPh sb="6" eb="8">
      <t>ツウロ</t>
    </rPh>
    <rPh sb="8" eb="9">
      <t>ホカ</t>
    </rPh>
    <rPh sb="9" eb="11">
      <t>カイシュウ</t>
    </rPh>
    <phoneticPr fontId="28"/>
  </si>
  <si>
    <t>３．1階乾燥室・教材室他改修</t>
    <rPh sb="3" eb="4">
      <t>カイ</t>
    </rPh>
    <rPh sb="4" eb="7">
      <t>カンソウシツ</t>
    </rPh>
    <rPh sb="8" eb="11">
      <t>キョウザイシツ</t>
    </rPh>
    <rPh sb="11" eb="12">
      <t>ホカ</t>
    </rPh>
    <rPh sb="12" eb="14">
      <t>カイシュウ</t>
    </rPh>
    <phoneticPr fontId="46"/>
  </si>
  <si>
    <t>４．1階会議室他改修</t>
    <rPh sb="3" eb="4">
      <t>カイ</t>
    </rPh>
    <rPh sb="4" eb="7">
      <t>カイギシツ</t>
    </rPh>
    <rPh sb="7" eb="8">
      <t>ホカ</t>
    </rPh>
    <rPh sb="8" eb="10">
      <t>カイシュウ</t>
    </rPh>
    <phoneticPr fontId="28"/>
  </si>
  <si>
    <t>５．1階教室他改修</t>
    <rPh sb="3" eb="4">
      <t>カイ</t>
    </rPh>
    <rPh sb="4" eb="6">
      <t>キョウシツ</t>
    </rPh>
    <rPh sb="6" eb="7">
      <t>ホカ</t>
    </rPh>
    <rPh sb="7" eb="9">
      <t>カイシュウ</t>
    </rPh>
    <phoneticPr fontId="46"/>
  </si>
  <si>
    <t>６．1階校務員室、電気室他改修</t>
    <rPh sb="3" eb="4">
      <t>カイ</t>
    </rPh>
    <rPh sb="4" eb="7">
      <t>コウムイン</t>
    </rPh>
    <rPh sb="7" eb="8">
      <t>シツ</t>
    </rPh>
    <rPh sb="9" eb="11">
      <t>デンキ</t>
    </rPh>
    <rPh sb="11" eb="12">
      <t>シツ</t>
    </rPh>
    <rPh sb="12" eb="13">
      <t>ホカ</t>
    </rPh>
    <rPh sb="13" eb="15">
      <t>カイシュウ</t>
    </rPh>
    <phoneticPr fontId="46"/>
  </si>
  <si>
    <t>８．2階教室、廊下改修</t>
    <rPh sb="3" eb="4">
      <t>カイ</t>
    </rPh>
    <rPh sb="4" eb="6">
      <t>キョウシツ</t>
    </rPh>
    <rPh sb="7" eb="9">
      <t>ロウカ</t>
    </rPh>
    <rPh sb="9" eb="11">
      <t>カイシュウ</t>
    </rPh>
    <phoneticPr fontId="46"/>
  </si>
  <si>
    <t>１０．階段室改修</t>
    <rPh sb="3" eb="6">
      <t>カイダンシツ</t>
    </rPh>
    <rPh sb="6" eb="8">
      <t>カイシュウ</t>
    </rPh>
    <phoneticPr fontId="46"/>
  </si>
  <si>
    <t>９．2階保健室、資料室他改修</t>
    <rPh sb="3" eb="4">
      <t>カイ</t>
    </rPh>
    <rPh sb="4" eb="7">
      <t>ホケンシツ</t>
    </rPh>
    <rPh sb="8" eb="11">
      <t>シリョウシツ</t>
    </rPh>
    <rPh sb="11" eb="12">
      <t>ホカ</t>
    </rPh>
    <rPh sb="12" eb="14">
      <t>カイシュウ</t>
    </rPh>
    <phoneticPr fontId="46"/>
  </si>
  <si>
    <t>高所作業足場</t>
    <rPh sb="0" eb="1">
      <t>コウショ</t>
    </rPh>
    <rPh sb="1" eb="3">
      <t>アシバ</t>
    </rPh>
    <phoneticPr fontId="46"/>
  </si>
  <si>
    <t>Ｃ．機械設備工事</t>
    <rPh sb="2" eb="4">
      <t>キカイ</t>
    </rPh>
    <rPh sb="4" eb="6">
      <t>セツビ</t>
    </rPh>
    <rPh sb="6" eb="8">
      <t>コウジ</t>
    </rPh>
    <phoneticPr fontId="28"/>
  </si>
  <si>
    <t>小便器×6、和風大便器×4、
洋風大便器×7　紙巻器×11、他</t>
    <rPh sb="0" eb="3">
      <t>ショウベンキ</t>
    </rPh>
    <rPh sb="6" eb="11">
      <t>ワフウダイベンキ</t>
    </rPh>
    <rPh sb="15" eb="20">
      <t>ヨウフウダイベンキ</t>
    </rPh>
    <rPh sb="23" eb="25">
      <t>カミマキ</t>
    </rPh>
    <rPh sb="25" eb="26">
      <t>キ</t>
    </rPh>
    <rPh sb="30" eb="31">
      <t>ホカ</t>
    </rPh>
    <phoneticPr fontId="46"/>
  </si>
  <si>
    <t>２．厨房器具撤去工事</t>
    <rPh sb="2" eb="6">
      <t>チュウボウキグ</t>
    </rPh>
    <rPh sb="6" eb="8">
      <t>テッキョ</t>
    </rPh>
    <rPh sb="8" eb="10">
      <t>コウジ</t>
    </rPh>
    <phoneticPr fontId="28"/>
  </si>
  <si>
    <t>汚垂石（ﾊｲﾄﾞﾛｾﾗ ﾌﾛｱPUS）</t>
    <rPh sb="0" eb="3">
      <t>オタレイシ</t>
    </rPh>
    <phoneticPr fontId="46"/>
  </si>
  <si>
    <t>洋風大便器（一般用）</t>
    <rPh sb="0" eb="5">
      <t>ヨウフウダイベンキ</t>
    </rPh>
    <rPh sb="6" eb="9">
      <t>イッパンヨウ</t>
    </rPh>
    <phoneticPr fontId="46"/>
  </si>
  <si>
    <t>洋風大便器（高座面対応）</t>
    <rPh sb="0" eb="5">
      <t>ヨウフウダイベンキ</t>
    </rPh>
    <rPh sb="6" eb="8">
      <t>コウザ</t>
    </rPh>
    <rPh sb="8" eb="9">
      <t>メン</t>
    </rPh>
    <rPh sb="9" eb="11">
      <t>タイオウ</t>
    </rPh>
    <phoneticPr fontId="46"/>
  </si>
  <si>
    <t>小便器（床置、自動洗浄）</t>
    <rPh sb="0" eb="3">
      <t>ショウベンキ</t>
    </rPh>
    <rPh sb="4" eb="5">
      <t>ユカ</t>
    </rPh>
    <rPh sb="5" eb="6">
      <t>チ</t>
    </rPh>
    <rPh sb="7" eb="9">
      <t>ジドウ</t>
    </rPh>
    <rPh sb="9" eb="11">
      <t>センジョウ</t>
    </rPh>
    <phoneticPr fontId="46"/>
  </si>
  <si>
    <t>CS597BS　密結ﾀﾝｸ　SH596BAR</t>
    <rPh sb="8" eb="9">
      <t>ヒソカ</t>
    </rPh>
    <rPh sb="9" eb="10">
      <t>ケツ</t>
    </rPh>
    <phoneticPr fontId="46"/>
  </si>
  <si>
    <t>CS20AB　密結ﾀﾝｸ　SH30BA</t>
    <rPh sb="7" eb="8">
      <t>ミツ</t>
    </rPh>
    <rPh sb="8" eb="9">
      <t>ケツ</t>
    </rPh>
    <phoneticPr fontId="46"/>
  </si>
  <si>
    <t>1階、2階便所改修工事計</t>
    <rPh sb="11" eb="12">
      <t>ケイ</t>
    </rPh>
    <phoneticPr fontId="8"/>
  </si>
  <si>
    <t>厨房器具撤去搬出費</t>
    <rPh sb="0" eb="1">
      <t>チュウボウテッキョハンシュツヒ</t>
    </rPh>
    <phoneticPr fontId="46"/>
  </si>
  <si>
    <t>換気設備撤去搬出費</t>
    <rPh sb="0" eb="1">
      <t>カンキ</t>
    </rPh>
    <rPh sb="1" eb="3">
      <t>セツビ</t>
    </rPh>
    <rPh sb="2" eb="4">
      <t>テッキョ</t>
    </rPh>
    <rPh sb="4" eb="7">
      <t>ハンシュツヒ</t>
    </rPh>
    <phoneticPr fontId="46"/>
  </si>
  <si>
    <t>厨房器具移設</t>
    <rPh sb="0" eb="1">
      <t>チュウボウ</t>
    </rPh>
    <rPh sb="1" eb="3">
      <t>イセツ</t>
    </rPh>
    <phoneticPr fontId="46"/>
  </si>
  <si>
    <t>既存配管末端処理</t>
    <rPh sb="0" eb="1">
      <t>キソンハイカンマッタンショリ</t>
    </rPh>
    <phoneticPr fontId="46"/>
  </si>
  <si>
    <t>排水桝開口塞ぎ</t>
    <rPh sb="0" eb="1">
      <t>ハイスイ</t>
    </rPh>
    <rPh sb="1" eb="3">
      <t>カイコウ</t>
    </rPh>
    <rPh sb="3" eb="4">
      <t>フサ</t>
    </rPh>
    <phoneticPr fontId="46"/>
  </si>
  <si>
    <t>消耗品雑材料</t>
    <rPh sb="0" eb="1">
      <t>ショウモウ</t>
    </rPh>
    <rPh sb="1" eb="2">
      <t>ヒン</t>
    </rPh>
    <rPh sb="2" eb="3">
      <t>ザツ</t>
    </rPh>
    <rPh sb="3" eb="5">
      <t>ザイリョウ</t>
    </rPh>
    <phoneticPr fontId="46"/>
  </si>
  <si>
    <t>４．外壁改修に伴う配管工事</t>
    <rPh sb="2" eb="3">
      <t>ソト</t>
    </rPh>
    <rPh sb="3" eb="4">
      <t>カベ</t>
    </rPh>
    <rPh sb="4" eb="6">
      <t>カイシュウ</t>
    </rPh>
    <rPh sb="7" eb="8">
      <t>トモナ</t>
    </rPh>
    <rPh sb="9" eb="11">
      <t>ハイカン</t>
    </rPh>
    <rPh sb="11" eb="13">
      <t>コウジ</t>
    </rPh>
    <phoneticPr fontId="28"/>
  </si>
  <si>
    <t>手摺先行型枠組足場
　W:900+ブラケット足場</t>
    <rPh sb="0" eb="2">
      <t>テスリ</t>
    </rPh>
    <rPh sb="2" eb="4">
      <t>センコウ</t>
    </rPh>
    <rPh sb="4" eb="5">
      <t>カタ</t>
    </rPh>
    <rPh sb="5" eb="6">
      <t>ワク</t>
    </rPh>
    <rPh sb="6" eb="7">
      <t>クミ</t>
    </rPh>
    <rPh sb="7" eb="9">
      <t>アシバ</t>
    </rPh>
    <rPh sb="22" eb="24">
      <t>アシバ</t>
    </rPh>
    <phoneticPr fontId="8"/>
  </si>
  <si>
    <t>メッシュシート張</t>
    <rPh sb="7" eb="8">
      <t>ハリ</t>
    </rPh>
    <phoneticPr fontId="8"/>
  </si>
  <si>
    <t>しなベニヤ t=5　ライニング</t>
    <phoneticPr fontId="28"/>
  </si>
  <si>
    <t>しなベニヤ t=5</t>
    <phoneticPr fontId="28"/>
  </si>
  <si>
    <t>WD-32　三方枠 1550×1860×25</t>
    <rPh sb="4" eb="6">
      <t>サンポウ</t>
    </rPh>
    <rPh sb="6" eb="7">
      <t>ワク</t>
    </rPh>
    <phoneticPr fontId="28"/>
  </si>
  <si>
    <t>　〃　WW-11 三方　25×25</t>
    <rPh sb="8" eb="10">
      <t>サンポウ</t>
    </rPh>
    <phoneticPr fontId="28"/>
  </si>
  <si>
    <t>会議室　WW-11 四方　25×25</t>
    <rPh sb="0" eb="1">
      <t>カイギシツ</t>
    </rPh>
    <rPh sb="9" eb="11">
      <t>シホウ</t>
    </rPh>
    <phoneticPr fontId="28"/>
  </si>
  <si>
    <t>処分費計</t>
    <rPh sb="0" eb="3">
      <t>ショブンヒ</t>
    </rPh>
    <rPh sb="3" eb="4">
      <t>ケイ</t>
    </rPh>
    <phoneticPr fontId="28"/>
  </si>
  <si>
    <t>積込運搬費計</t>
    <rPh sb="0" eb="1">
      <t>ツ</t>
    </rPh>
    <rPh sb="1" eb="2">
      <t>コ</t>
    </rPh>
    <rPh sb="2" eb="5">
      <t>ウンパンヒ</t>
    </rPh>
    <rPh sb="5" eb="6">
      <t>ケイ</t>
    </rPh>
    <phoneticPr fontId="28"/>
  </si>
  <si>
    <t>雑工事計</t>
    <rPh sb="0" eb="3">
      <t>ザツコウジ</t>
    </rPh>
    <rPh sb="3" eb="4">
      <t>ケイ</t>
    </rPh>
    <phoneticPr fontId="28"/>
  </si>
  <si>
    <t>内装工事計</t>
    <rPh sb="0" eb="4">
      <t>ナイソウコウジ</t>
    </rPh>
    <rPh sb="4" eb="5">
      <t>ケイ</t>
    </rPh>
    <phoneticPr fontId="28"/>
  </si>
  <si>
    <t>建具工事計</t>
    <rPh sb="0" eb="4">
      <t>タテグコウジ</t>
    </rPh>
    <rPh sb="4" eb="5">
      <t>ケイ</t>
    </rPh>
    <phoneticPr fontId="8"/>
  </si>
  <si>
    <t>左官工事計</t>
    <rPh sb="0" eb="2">
      <t>サカン</t>
    </rPh>
    <rPh sb="2" eb="4">
      <t>コウジ</t>
    </rPh>
    <rPh sb="4" eb="5">
      <t>ケイ</t>
    </rPh>
    <phoneticPr fontId="28"/>
  </si>
  <si>
    <t>金属工事計</t>
    <rPh sb="0" eb="4">
      <t>キンゾクコウジ</t>
    </rPh>
    <rPh sb="4" eb="5">
      <t>ケイ</t>
    </rPh>
    <phoneticPr fontId="28"/>
  </si>
  <si>
    <t>仮設工事計</t>
    <rPh sb="0" eb="4">
      <t>カセツコウジ</t>
    </rPh>
    <rPh sb="4" eb="5">
      <t>ケイ</t>
    </rPh>
    <phoneticPr fontId="8"/>
  </si>
  <si>
    <t>A．建築工事</t>
    <rPh sb="2" eb="6">
      <t>ケンチクコウジ</t>
    </rPh>
    <phoneticPr fontId="28"/>
  </si>
  <si>
    <t>B．電気設備工事</t>
    <rPh sb="2" eb="6">
      <t>デンキセツビ</t>
    </rPh>
    <rPh sb="6" eb="8">
      <t>コウジ</t>
    </rPh>
    <phoneticPr fontId="28"/>
  </si>
  <si>
    <t>C．機械設備工事</t>
    <rPh sb="2" eb="6">
      <t>キカイセツビ</t>
    </rPh>
    <rPh sb="6" eb="8">
      <t>コウジ</t>
    </rPh>
    <phoneticPr fontId="28"/>
  </si>
  <si>
    <t>WD-31　敷居・鴨居　40×150
二方縦枠 1550×1860×25</t>
    <rPh sb="1" eb="3">
      <t>シキイ</t>
    </rPh>
    <rPh sb="5" eb="7">
      <t>カモイ</t>
    </rPh>
    <phoneticPr fontId="28"/>
  </si>
  <si>
    <t>WW-11　敷居・鴨居　40×150
二方縦枠 1550×1025×25</t>
    <rPh sb="5" eb="7">
      <t>シキイ</t>
    </rPh>
    <rPh sb="7" eb="9">
      <t>カモイ</t>
    </rPh>
    <rPh sb="19" eb="20">
      <t>タテ</t>
    </rPh>
    <rPh sb="20" eb="21">
      <t>ワク</t>
    </rPh>
    <phoneticPr fontId="28"/>
  </si>
  <si>
    <t>多目的スペース腰　30×40</t>
    <rPh sb="0" eb="1">
      <t>タモクテキ</t>
    </rPh>
    <phoneticPr fontId="28"/>
  </si>
  <si>
    <t>杉板 t=18 横羽目板張
アスファルトフェルト 20kg下地</t>
    <rPh sb="0" eb="2">
      <t>スギイタ</t>
    </rPh>
    <rPh sb="8" eb="13">
      <t>ヨコハメイタハリ</t>
    </rPh>
    <rPh sb="29" eb="31">
      <t>シタジ</t>
    </rPh>
    <phoneticPr fontId="28"/>
  </si>
  <si>
    <t>木製スノコ　180×20
根太　40×120@300</t>
    <rPh sb="0" eb="2">
      <t>モクセイ</t>
    </rPh>
    <rPh sb="13" eb="15">
      <t>ネダ</t>
    </rPh>
    <phoneticPr fontId="28"/>
  </si>
  <si>
    <t>クレーン</t>
    <phoneticPr fontId="28"/>
  </si>
  <si>
    <t>アスファルトフェルト</t>
    <phoneticPr fontId="28"/>
  </si>
  <si>
    <t>SUS製床下点検口</t>
    <rPh sb="3" eb="4">
      <t>セイ</t>
    </rPh>
    <rPh sb="4" eb="6">
      <t>ユカシタ</t>
    </rPh>
    <rPh sb="6" eb="9">
      <t>テンケンコウ</t>
    </rPh>
    <phoneticPr fontId="28"/>
  </si>
  <si>
    <t>材工共　　厨房用トイレ</t>
    <rPh sb="0" eb="1">
      <t>ザイ</t>
    </rPh>
    <rPh sb="1" eb="2">
      <t>コウ</t>
    </rPh>
    <rPh sb="2" eb="3">
      <t>トモ</t>
    </rPh>
    <rPh sb="5" eb="8">
      <t>チュウボウヨウ</t>
    </rPh>
    <phoneticPr fontId="28"/>
  </si>
  <si>
    <t>コンクリート金コテ押え仕上</t>
    <rPh sb="6" eb="7">
      <t>キン</t>
    </rPh>
    <rPh sb="9" eb="10">
      <t>オサ</t>
    </rPh>
    <rPh sb="11" eb="13">
      <t>シアゲ</t>
    </rPh>
    <phoneticPr fontId="28"/>
  </si>
  <si>
    <t>1550×1860　両面ポリベニヤ</t>
    <rPh sb="10" eb="12">
      <t>リョウメン</t>
    </rPh>
    <phoneticPr fontId="28"/>
  </si>
  <si>
    <t>1550×1025　ガラス障子窓</t>
    <rPh sb="13" eb="15">
      <t>ショウジ</t>
    </rPh>
    <rPh sb="15" eb="16">
      <t>マド</t>
    </rPh>
    <phoneticPr fontId="28"/>
  </si>
  <si>
    <t>スロープ、コリドール手摺・高圧洗浄</t>
    <rPh sb="10" eb="12">
      <t>テスリ</t>
    </rPh>
    <rPh sb="13" eb="17">
      <t>コウアツセンジョウ</t>
    </rPh>
    <phoneticPr fontId="28"/>
  </si>
  <si>
    <t>バルコニー床新規</t>
    <rPh sb="5" eb="6">
      <t>ユカ</t>
    </rPh>
    <rPh sb="6" eb="8">
      <t>シンキ</t>
    </rPh>
    <phoneticPr fontId="28"/>
  </si>
  <si>
    <t>フレキシブルボード下地</t>
    <rPh sb="9" eb="11">
      <t>シタジ</t>
    </rPh>
    <phoneticPr fontId="28"/>
  </si>
  <si>
    <t>多目的スペース腰　30×40</t>
    <rPh sb="0" eb="2">
      <t>タモクテキ</t>
    </rPh>
    <phoneticPr fontId="28"/>
  </si>
  <si>
    <t>30×50</t>
  </si>
  <si>
    <t>WD-31　敷居・鴨居　40×150
二方縦枠 1550×1860×25</t>
    <rPh sb="4" eb="6">
      <t>シキイ</t>
    </rPh>
    <rPh sb="8" eb="10">
      <t>カモイ</t>
    </rPh>
    <rPh sb="19" eb="20">
      <t>ホウ</t>
    </rPh>
    <rPh sb="20" eb="21">
      <t>タテ</t>
    </rPh>
    <rPh sb="21" eb="22">
      <t>ワク</t>
    </rPh>
    <phoneticPr fontId="28"/>
  </si>
  <si>
    <t>WW-31　敷居・鴨居　40×150
二方縦枠 1550×1025×25</t>
    <rPh sb="6" eb="8">
      <t>シキイ</t>
    </rPh>
    <rPh sb="8" eb="10">
      <t>カモイ</t>
    </rPh>
    <rPh sb="19" eb="20">
      <t>ホウ</t>
    </rPh>
    <rPh sb="20" eb="21">
      <t>タテ</t>
    </rPh>
    <rPh sb="21" eb="22">
      <t>ワク</t>
    </rPh>
    <phoneticPr fontId="28"/>
  </si>
  <si>
    <t>シージングボード t=9+化粧ケイカル板 t=5</t>
    <rPh sb="13" eb="15">
      <t>ケショウ</t>
    </rPh>
    <rPh sb="19" eb="20">
      <t>イタ</t>
    </rPh>
    <phoneticPr fontId="28"/>
  </si>
  <si>
    <t>石膏ボード、フレキシブルボード</t>
    <rPh sb="0" eb="2">
      <t>セッコウ</t>
    </rPh>
    <phoneticPr fontId="28"/>
  </si>
  <si>
    <t>ガラス</t>
    <phoneticPr fontId="28"/>
  </si>
  <si>
    <t>ボード類</t>
    <rPh sb="3" eb="4">
      <t>ルイ</t>
    </rPh>
    <phoneticPr fontId="28"/>
  </si>
  <si>
    <t>廃プラ類</t>
    <rPh sb="0" eb="1">
      <t>ハイ</t>
    </rPh>
    <rPh sb="3" eb="4">
      <t>ルイ</t>
    </rPh>
    <phoneticPr fontId="28"/>
  </si>
  <si>
    <t>実　　施　　元　　設　　計</t>
    <phoneticPr fontId="46"/>
  </si>
  <si>
    <t>直 接 工 事 費 内 訳 明 細 書</t>
    <phoneticPr fontId="46"/>
  </si>
  <si>
    <t>厨房器具撤去工事計</t>
    <rPh sb="8" eb="9">
      <t>ケイ</t>
    </rPh>
    <phoneticPr fontId="28"/>
  </si>
  <si>
    <t>厨房用便所改修工事計</t>
    <rPh sb="9" eb="10">
      <t>ケイ</t>
    </rPh>
    <phoneticPr fontId="8"/>
  </si>
  <si>
    <t>外壁改修に伴う配管工事計</t>
    <rPh sb="11" eb="12">
      <t>ケイ</t>
    </rPh>
    <phoneticPr fontId="28"/>
  </si>
  <si>
    <t>仮設便所工事計</t>
    <rPh sb="6" eb="7">
      <t>ケイ</t>
    </rPh>
    <phoneticPr fontId="46"/>
  </si>
  <si>
    <t>1階玄関ホール他改修計</t>
    <rPh sb="10" eb="11">
      <t>ケイ</t>
    </rPh>
    <phoneticPr fontId="8"/>
  </si>
  <si>
    <t>1階廊下通路他改修計</t>
    <rPh sb="9" eb="10">
      <t>ケイ</t>
    </rPh>
    <phoneticPr fontId="8"/>
  </si>
  <si>
    <t>1階乾燥室・教材室他改修計</t>
    <rPh sb="12" eb="13">
      <t>ケイ</t>
    </rPh>
    <phoneticPr fontId="28"/>
  </si>
  <si>
    <t>1階会議室他改修計</t>
    <rPh sb="8" eb="9">
      <t>ケイ</t>
    </rPh>
    <phoneticPr fontId="8"/>
  </si>
  <si>
    <t>1階教室他改修計</t>
    <rPh sb="7" eb="8">
      <t>ケイ</t>
    </rPh>
    <phoneticPr fontId="28"/>
  </si>
  <si>
    <t>1階校務員室、電気室他改修計</t>
    <rPh sb="13" eb="14">
      <t>ケイ</t>
    </rPh>
    <phoneticPr fontId="28"/>
  </si>
  <si>
    <t>2階教室、廊下改修計</t>
    <rPh sb="9" eb="10">
      <t>ケイ</t>
    </rPh>
    <phoneticPr fontId="8"/>
  </si>
  <si>
    <t>2階保健室、資料室他改修計</t>
    <rPh sb="12" eb="13">
      <t>ケイ</t>
    </rPh>
    <phoneticPr fontId="28"/>
  </si>
  <si>
    <t>階段室改修計</t>
    <rPh sb="5" eb="6">
      <t>ケイ</t>
    </rPh>
    <phoneticPr fontId="28"/>
  </si>
  <si>
    <t>ホール、玄関　　XL373PEVJ-LA9</t>
    <phoneticPr fontId="46"/>
  </si>
  <si>
    <t>ホール他　　XND1069WN</t>
    <phoneticPr fontId="46"/>
  </si>
  <si>
    <t>ポーチ　　XNW1063WN</t>
    <phoneticPr fontId="46"/>
  </si>
  <si>
    <t>スロープ　　NNFW21825LE9</t>
    <phoneticPr fontId="46"/>
  </si>
  <si>
    <t>ピロティー　　XLW422DENZ-LE9</t>
    <phoneticPr fontId="46"/>
  </si>
  <si>
    <t>処分費</t>
    <rPh sb="0" eb="3">
      <t>ショブンヒ</t>
    </rPh>
    <phoneticPr fontId="46"/>
  </si>
  <si>
    <t>積込運搬費</t>
    <rPh sb="0" eb="2">
      <t>ツミコミ</t>
    </rPh>
    <rPh sb="2" eb="4">
      <t>ウンパン</t>
    </rPh>
    <rPh sb="4" eb="5">
      <t>ヒ</t>
    </rPh>
    <phoneticPr fontId="46"/>
  </si>
  <si>
    <t>kg</t>
    <phoneticPr fontId="46"/>
  </si>
  <si>
    <t>不燃混合廃棄物</t>
    <rPh sb="0" eb="2">
      <t>フネン</t>
    </rPh>
    <rPh sb="2" eb="7">
      <t>コンゴウハイキブツ</t>
    </rPh>
    <phoneticPr fontId="46"/>
  </si>
  <si>
    <t>廊下　　XLX210VENJ-LE9</t>
    <rPh sb="0" eb="2">
      <t>ロウカ</t>
    </rPh>
    <phoneticPr fontId="46"/>
  </si>
  <si>
    <t>検収室　　XND1069WN</t>
    <phoneticPr fontId="46"/>
  </si>
  <si>
    <t>食品庫　　XLX210DENC-LE9</t>
    <phoneticPr fontId="46"/>
  </si>
  <si>
    <t>倉庫　　LGC21104　　　　　　　　　　　　　</t>
    <phoneticPr fontId="46"/>
  </si>
  <si>
    <t>教室　　NNF41518J-LT9</t>
    <phoneticPr fontId="46"/>
  </si>
  <si>
    <t>楽器庫　　XLX420KENP-LE9</t>
    <phoneticPr fontId="46"/>
  </si>
  <si>
    <t>水飲み場　　NNN15510-LE1</t>
    <rPh sb="0" eb="2">
      <t>ミズノ</t>
    </rPh>
    <rPh sb="3" eb="4">
      <t>バ</t>
    </rPh>
    <phoneticPr fontId="46"/>
  </si>
  <si>
    <t>和室　　LGC21104</t>
    <phoneticPr fontId="46"/>
  </si>
  <si>
    <t>校務員室　　XLX450DENP-LE9</t>
    <phoneticPr fontId="46"/>
  </si>
  <si>
    <t>電気室他　　XLX420KENP-LE9</t>
    <phoneticPr fontId="46"/>
  </si>
  <si>
    <t>湯沸室　　XLX230VENJ-LE9</t>
    <phoneticPr fontId="46"/>
  </si>
  <si>
    <t>教材室　　XLX420DENP-LE9</t>
    <phoneticPr fontId="46"/>
  </si>
  <si>
    <t>トイレ前通路　　XLX210VENJ-LE9</t>
    <phoneticPr fontId="46"/>
  </si>
  <si>
    <t>水飲み場、物入　　NNN15510-LE1</t>
    <rPh sb="0" eb="2">
      <t>ミズノ</t>
    </rPh>
    <rPh sb="3" eb="4">
      <t>バ</t>
    </rPh>
    <phoneticPr fontId="46"/>
  </si>
  <si>
    <t>女子トイレ前　　XLX230DENC-LE9</t>
    <phoneticPr fontId="46"/>
  </si>
  <si>
    <t>廊下　　XND1069WN</t>
    <rPh sb="0" eb="2">
      <t>ロウカ</t>
    </rPh>
    <phoneticPr fontId="46"/>
  </si>
  <si>
    <t>更衣室、放送室、資料室
XLX420DENP-LE9</t>
    <phoneticPr fontId="46"/>
  </si>
  <si>
    <t>保健室　　NNN13510</t>
    <rPh sb="0" eb="2">
      <t>ホケン</t>
    </rPh>
    <phoneticPr fontId="46"/>
  </si>
  <si>
    <t>南側階段　　NNN15510-LE1</t>
    <phoneticPr fontId="46"/>
  </si>
  <si>
    <t>南側階段　　LGS1500N</t>
    <rPh sb="0" eb="2">
      <t>ミナミガワ</t>
    </rPh>
    <rPh sb="2" eb="4">
      <t>カイダン</t>
    </rPh>
    <phoneticPr fontId="46"/>
  </si>
  <si>
    <t>北側階段　　LEDB88929+LEDﾗﾝﾌﾟ</t>
    <rPh sb="0" eb="2">
      <t>キタガワ</t>
    </rPh>
    <rPh sb="2" eb="4">
      <t>カイダン</t>
    </rPh>
    <phoneticPr fontId="46"/>
  </si>
  <si>
    <t>同上取付労務費</t>
    <rPh sb="0" eb="2">
      <t>ドウウエ</t>
    </rPh>
    <rPh sb="2" eb="7">
      <t>トリツケロウムヒ</t>
    </rPh>
    <phoneticPr fontId="46"/>
  </si>
  <si>
    <t>１１．1階、2階トイレ改修</t>
    <rPh sb="4" eb="5">
      <t>カイ</t>
    </rPh>
    <rPh sb="7" eb="8">
      <t>カイ</t>
    </rPh>
    <rPh sb="11" eb="13">
      <t>カイシュウ</t>
    </rPh>
    <phoneticPr fontId="46"/>
  </si>
  <si>
    <t>1階、2階トイレ改修計</t>
    <rPh sb="10" eb="11">
      <t>ケイ</t>
    </rPh>
    <phoneticPr fontId="28"/>
  </si>
  <si>
    <t>５．仮設トイレ工事</t>
    <rPh sb="2" eb="4">
      <t>カセツ</t>
    </rPh>
    <rPh sb="7" eb="9">
      <t>コウジ</t>
    </rPh>
    <phoneticPr fontId="46"/>
  </si>
  <si>
    <t>３．厨房用トイレ改修工事</t>
    <rPh sb="2" eb="5">
      <t>チュウボウヨウ</t>
    </rPh>
    <rPh sb="8" eb="12">
      <t>カイシュウコウジ</t>
    </rPh>
    <phoneticPr fontId="46"/>
  </si>
  <si>
    <t>１．1階、2階トイレ改修工事</t>
    <rPh sb="3" eb="4">
      <t>カイ</t>
    </rPh>
    <rPh sb="6" eb="7">
      <t>カイ</t>
    </rPh>
    <rPh sb="10" eb="12">
      <t>カイシュウ</t>
    </rPh>
    <rPh sb="12" eb="14">
      <t>コウジ</t>
    </rPh>
    <phoneticPr fontId="28"/>
  </si>
  <si>
    <t>AW-12</t>
    <phoneticPr fontId="28"/>
  </si>
  <si>
    <t>AD-7</t>
    <phoneticPr fontId="28"/>
  </si>
  <si>
    <t>既設スイッチ撤去移設</t>
    <rPh sb="0" eb="2">
      <t>キセツ</t>
    </rPh>
    <rPh sb="6" eb="8">
      <t>テッキョ</t>
    </rPh>
    <rPh sb="8" eb="10">
      <t>イセツ</t>
    </rPh>
    <phoneticPr fontId="46"/>
  </si>
  <si>
    <t>長尺塩ビシート</t>
    <rPh sb="0" eb="2">
      <t>チョウジャク</t>
    </rPh>
    <rPh sb="2" eb="3">
      <t>シオ</t>
    </rPh>
    <phoneticPr fontId="28"/>
  </si>
  <si>
    <t>給食室カウンター棚</t>
    <rPh sb="0" eb="3">
      <t>キュウショクシツ</t>
    </rPh>
    <rPh sb="8" eb="9">
      <t>タナ</t>
    </rPh>
    <phoneticPr fontId="28"/>
  </si>
  <si>
    <t>　天井フレキシブルボード</t>
    <rPh sb="1" eb="3">
      <t>テンジョウ</t>
    </rPh>
    <phoneticPr fontId="28"/>
  </si>
  <si>
    <t>壁石膏ボード</t>
    <rPh sb="0" eb="1">
      <t>カベ</t>
    </rPh>
    <rPh sb="1" eb="3">
      <t>セッコウ</t>
    </rPh>
    <phoneticPr fontId="28"/>
  </si>
  <si>
    <t>壁しなベニヤ</t>
    <rPh sb="0" eb="1">
      <t>カベ</t>
    </rPh>
    <phoneticPr fontId="28"/>
  </si>
  <si>
    <t>バルコニー床</t>
    <rPh sb="5" eb="6">
      <t>ユカ</t>
    </rPh>
    <phoneticPr fontId="28"/>
  </si>
  <si>
    <t>屋根長尺カラーステンレス板撤去</t>
    <rPh sb="0" eb="2">
      <t>ヤネ</t>
    </rPh>
    <rPh sb="2" eb="4">
      <t>チョウジャク</t>
    </rPh>
    <rPh sb="12" eb="15">
      <t>イタテッキョ</t>
    </rPh>
    <phoneticPr fontId="28"/>
  </si>
  <si>
    <t>ロールブラインド　1階</t>
    <rPh sb="10" eb="11">
      <t>カイ</t>
    </rPh>
    <phoneticPr fontId="28"/>
  </si>
  <si>
    <t>石膏ボード</t>
    <rPh sb="0" eb="2">
      <t>セッコウ</t>
    </rPh>
    <phoneticPr fontId="28"/>
  </si>
  <si>
    <t>ビニルクロス張</t>
    <rPh sb="6" eb="7">
      <t>ハリ</t>
    </rPh>
    <phoneticPr fontId="28"/>
  </si>
  <si>
    <t>化粧石膏ボード</t>
    <rPh sb="0" eb="4">
      <t>ケショウセッコウ</t>
    </rPh>
    <phoneticPr fontId="28"/>
  </si>
  <si>
    <t>しなベニヤOSL塗</t>
    <rPh sb="8" eb="9">
      <t>ヌリ</t>
    </rPh>
    <phoneticPr fontId="28"/>
  </si>
  <si>
    <t>多目的トイレ　　XND1069WN</t>
    <phoneticPr fontId="46"/>
  </si>
  <si>
    <t>廊下　　XFX420VEN-LE9</t>
    <phoneticPr fontId="46"/>
  </si>
  <si>
    <t>A ベースライト 埋込型 450□</t>
    <phoneticPr fontId="46"/>
  </si>
  <si>
    <t>B ダウンライト 100形</t>
    <rPh sb="12" eb="13">
      <t>カタ</t>
    </rPh>
    <phoneticPr fontId="46"/>
  </si>
  <si>
    <t>C 軒下用ダウンライト 100形</t>
    <rPh sb="2" eb="5">
      <t>ノキシタヨウ</t>
    </rPh>
    <rPh sb="15" eb="16">
      <t>カタ</t>
    </rPh>
    <phoneticPr fontId="46"/>
  </si>
  <si>
    <t>D 壁付ウォールライト</t>
    <phoneticPr fontId="46"/>
  </si>
  <si>
    <t>E 直付防水型 40形</t>
    <rPh sb="10" eb="11">
      <t>カタ</t>
    </rPh>
    <phoneticPr fontId="46"/>
  </si>
  <si>
    <t>H ミラーライト W1210</t>
    <phoneticPr fontId="46"/>
  </si>
  <si>
    <t>G 埋込下面開放型 20形 W300</t>
    <rPh sb="12" eb="13">
      <t>カタ</t>
    </rPh>
    <phoneticPr fontId="46"/>
  </si>
  <si>
    <t>F 埋込下面開放型 40形 W300</t>
    <rPh sb="12" eb="13">
      <t>カタ</t>
    </rPh>
    <phoneticPr fontId="46"/>
  </si>
  <si>
    <t>I 直付型 20形 W230</t>
    <rPh sb="4" eb="5">
      <t>カタ</t>
    </rPh>
    <rPh sb="8" eb="9">
      <t>カタ</t>
    </rPh>
    <phoneticPr fontId="46"/>
  </si>
  <si>
    <t>J 直付型 40形 W230</t>
    <rPh sb="4" eb="5">
      <t>カタ</t>
    </rPh>
    <rPh sb="8" eb="9">
      <t>カタ</t>
    </rPh>
    <phoneticPr fontId="46"/>
  </si>
  <si>
    <t>乾燥室、教材室、検収室
XFX420DEN-LE9</t>
    <phoneticPr fontId="46"/>
  </si>
  <si>
    <t>K 直付型 20形</t>
    <rPh sb="4" eb="5">
      <t>カタ</t>
    </rPh>
    <rPh sb="8" eb="9">
      <t>カタ</t>
    </rPh>
    <phoneticPr fontId="46"/>
  </si>
  <si>
    <t>会議室　　XFX420DEN-LE9</t>
    <phoneticPr fontId="46"/>
  </si>
  <si>
    <t>L 直付 シーリングライト</t>
    <phoneticPr fontId="46"/>
  </si>
  <si>
    <t>M 直付型 40形 W230</t>
    <rPh sb="4" eb="5">
      <t>カタ</t>
    </rPh>
    <rPh sb="8" eb="9">
      <t>カタ</t>
    </rPh>
    <phoneticPr fontId="46"/>
  </si>
  <si>
    <t>教室　　XFX450DEN-LE9</t>
    <phoneticPr fontId="46"/>
  </si>
  <si>
    <t>N 直付可動型黒板灯</t>
    <rPh sb="2" eb="4">
      <t>チョクツ</t>
    </rPh>
    <rPh sb="4" eb="7">
      <t>カドウカタ</t>
    </rPh>
    <rPh sb="7" eb="10">
      <t>コクバントウ</t>
    </rPh>
    <phoneticPr fontId="46"/>
  </si>
  <si>
    <t>P ブラケットランプ 60W</t>
    <phoneticPr fontId="46"/>
  </si>
  <si>
    <t>図書ラウンジ　LEDB88929+LDA7G/60W</t>
    <phoneticPr fontId="46"/>
  </si>
  <si>
    <t>O 吊下 反射笠付 40形</t>
    <rPh sb="5" eb="8">
      <t>ハンシャカサ</t>
    </rPh>
    <rPh sb="8" eb="9">
      <t>ツキ</t>
    </rPh>
    <rPh sb="12" eb="13">
      <t>カタ</t>
    </rPh>
    <phoneticPr fontId="46"/>
  </si>
  <si>
    <t>R 壁付型　ミラーライト</t>
    <rPh sb="2" eb="3">
      <t>カベ</t>
    </rPh>
    <rPh sb="4" eb="5">
      <t>カタ</t>
    </rPh>
    <phoneticPr fontId="46"/>
  </si>
  <si>
    <t>S 埋込下面開放型　40形 W300</t>
    <rPh sb="12" eb="13">
      <t>カタ</t>
    </rPh>
    <phoneticPr fontId="46"/>
  </si>
  <si>
    <t>教務室　　XFX450VEN-LE9</t>
    <phoneticPr fontId="46"/>
  </si>
  <si>
    <t>T 埋込下面開放型　20形 W300</t>
    <rPh sb="12" eb="13">
      <t>カタ</t>
    </rPh>
    <phoneticPr fontId="46"/>
  </si>
  <si>
    <t>教室　　XLX450DENP-LE9</t>
    <rPh sb="0" eb="2">
      <t>キョウシツ</t>
    </rPh>
    <phoneticPr fontId="46"/>
  </si>
  <si>
    <t>U 直付型 40形 W230</t>
    <rPh sb="4" eb="5">
      <t>カタ</t>
    </rPh>
    <rPh sb="8" eb="9">
      <t>カタ</t>
    </rPh>
    <phoneticPr fontId="46"/>
  </si>
  <si>
    <t>V スポットライト</t>
    <phoneticPr fontId="46"/>
  </si>
  <si>
    <t>トイレ　　XLX230DENC-LE9</t>
    <phoneticPr fontId="46"/>
  </si>
  <si>
    <t>同上運搬費</t>
    <rPh sb="0" eb="2">
      <t>ドウウエ</t>
    </rPh>
    <rPh sb="2" eb="4">
      <t>ウンパン</t>
    </rPh>
    <rPh sb="4" eb="5">
      <t>ヒ</t>
    </rPh>
    <phoneticPr fontId="46"/>
  </si>
  <si>
    <t>同上処分費</t>
    <rPh sb="0" eb="2">
      <t>ドウウエ</t>
    </rPh>
    <rPh sb="2" eb="4">
      <t>ショブン</t>
    </rPh>
    <rPh sb="4" eb="5">
      <t>ヒ</t>
    </rPh>
    <phoneticPr fontId="46"/>
  </si>
  <si>
    <t>撤去材運搬費</t>
    <rPh sb="0" eb="1">
      <t>テッキョ</t>
    </rPh>
    <rPh sb="1" eb="2">
      <t>ザイ</t>
    </rPh>
    <rPh sb="2" eb="4">
      <t>ウンパン</t>
    </rPh>
    <rPh sb="5" eb="6">
      <t>ヒ</t>
    </rPh>
    <phoneticPr fontId="46"/>
  </si>
  <si>
    <t>撤去材処分費</t>
    <rPh sb="0" eb="1">
      <t>テッキョ</t>
    </rPh>
    <rPh sb="1" eb="2">
      <t>ザイ</t>
    </rPh>
    <rPh sb="2" eb="3">
      <t>ザイ</t>
    </rPh>
    <rPh sb="3" eb="5">
      <t>ショブン</t>
    </rPh>
    <rPh sb="5" eb="6">
      <t>ヒ</t>
    </rPh>
    <phoneticPr fontId="46"/>
  </si>
  <si>
    <t>同上運搬費</t>
    <rPh sb="0" eb="1">
      <t>ドウジョウウエウンパンショブンヒ</t>
    </rPh>
    <phoneticPr fontId="46"/>
  </si>
  <si>
    <t>同上処分費</t>
    <rPh sb="0" eb="1">
      <t>ドウジョウウエウンパンショブンヒ</t>
    </rPh>
    <rPh sb="2" eb="4">
      <t>ショブン</t>
    </rPh>
    <phoneticPr fontId="46"/>
  </si>
  <si>
    <t>廊下　　XFX410DEN-LE9</t>
    <phoneticPr fontId="46"/>
  </si>
  <si>
    <t>保健室　　XFX450VEN-LE9</t>
    <phoneticPr fontId="46"/>
  </si>
  <si>
    <t>雑費、その他養生費等</t>
    <rPh sb="0" eb="2">
      <t>ザッピ</t>
    </rPh>
    <rPh sb="5" eb="6">
      <t>タ</t>
    </rPh>
    <rPh sb="6" eb="9">
      <t>ヨウジョウヒ</t>
    </rPh>
    <rPh sb="9" eb="10">
      <t>トウ</t>
    </rPh>
    <phoneticPr fontId="28"/>
  </si>
  <si>
    <t>契約保証費率</t>
    <rPh sb="0" eb="4">
      <t>ケイヤクホショウ</t>
    </rPh>
    <rPh sb="4" eb="5">
      <t>ヒ</t>
    </rPh>
    <rPh sb="5" eb="6">
      <t>リツ</t>
    </rPh>
    <phoneticPr fontId="49"/>
  </si>
  <si>
    <t>金属類　（有価物）</t>
    <rPh sb="0" eb="3">
      <t>キンゾクルイ</t>
    </rPh>
    <rPh sb="5" eb="8">
      <t>ユウカブツ</t>
    </rPh>
    <phoneticPr fontId="28"/>
  </si>
  <si>
    <t>2階教務室改修計</t>
    <rPh sb="7" eb="8">
      <t>ケイ</t>
    </rPh>
    <phoneticPr fontId="28"/>
  </si>
  <si>
    <t>７．2階教務室改修</t>
    <rPh sb="3" eb="4">
      <t>カイ</t>
    </rPh>
    <rPh sb="4" eb="7">
      <t>キョウムシツ</t>
    </rPh>
    <rPh sb="7" eb="9">
      <t>カイシュウ</t>
    </rPh>
    <phoneticPr fontId="46"/>
  </si>
  <si>
    <t>Ｂ．電気設備工事</t>
    <rPh sb="2" eb="4">
      <t>デンキ</t>
    </rPh>
    <rPh sb="4" eb="6">
      <t>セツビ</t>
    </rPh>
    <rPh sb="6" eb="8">
      <t>コウジ</t>
    </rPh>
    <phoneticPr fontId="8"/>
  </si>
  <si>
    <t>共通費 計</t>
    <rPh sb="0" eb="2">
      <t>キョウツウ</t>
    </rPh>
    <rPh sb="2" eb="3">
      <t>ヒ</t>
    </rPh>
    <rPh sb="4" eb="5">
      <t>ケイ</t>
    </rPh>
    <phoneticPr fontId="8"/>
  </si>
  <si>
    <t>２．諸経費</t>
    <rPh sb="2" eb="5">
      <t>ショケイヒ</t>
    </rPh>
    <phoneticPr fontId="8"/>
  </si>
  <si>
    <t>（現場管理費）</t>
    <rPh sb="1" eb="3">
      <t>ゲンバ</t>
    </rPh>
    <rPh sb="3" eb="6">
      <t>カンリヒ</t>
    </rPh>
    <phoneticPr fontId="8"/>
  </si>
  <si>
    <t>（一般管理費）</t>
    <rPh sb="1" eb="3">
      <t>イッパン</t>
    </rPh>
    <rPh sb="3" eb="6">
      <t>カンリヒ</t>
    </rPh>
    <phoneticPr fontId="28"/>
  </si>
  <si>
    <t>後山小学校予防改修工事</t>
    <rPh sb="0" eb="2">
      <t>アトヤマ</t>
    </rPh>
    <rPh sb="2" eb="5">
      <t>ショウガッコウ</t>
    </rPh>
    <rPh sb="5" eb="7">
      <t>ヨボウ</t>
    </rPh>
    <rPh sb="7" eb="9">
      <t>カイシュウ</t>
    </rPh>
    <rPh sb="9" eb="11">
      <t>コウジ</t>
    </rPh>
    <phoneticPr fontId="46"/>
  </si>
  <si>
    <t>建築、電気、機械　合算</t>
    <rPh sb="0" eb="2">
      <t>ケンチク</t>
    </rPh>
    <rPh sb="3" eb="5">
      <t>デンキ</t>
    </rPh>
    <rPh sb="6" eb="8">
      <t>キカイ</t>
    </rPh>
    <rPh sb="9" eb="11">
      <t>ガッサン</t>
    </rPh>
    <phoneticPr fontId="46"/>
  </si>
  <si>
    <t>直接工事費と
共通費の合計</t>
    <phoneticPr fontId="46"/>
  </si>
  <si>
    <t>諸経費</t>
    <rPh sb="0" eb="3">
      <t>ショケイヒ</t>
    </rPh>
    <phoneticPr fontId="46"/>
  </si>
  <si>
    <t>(現場管理費)</t>
    <rPh sb="1" eb="3">
      <t>ゲンバ</t>
    </rPh>
    <rPh sb="3" eb="6">
      <t>カンリヒ</t>
    </rPh>
    <phoneticPr fontId="8"/>
  </si>
  <si>
    <t>(一般管理費)</t>
    <rPh sb="1" eb="3">
      <t>イッパン</t>
    </rPh>
    <rPh sb="3" eb="6">
      <t>カンリヒ</t>
    </rPh>
    <phoneticPr fontId="8"/>
  </si>
  <si>
    <t>令和</t>
    <rPh sb="0" eb="2">
      <t>レイワ</t>
    </rPh>
    <phoneticPr fontId="49"/>
  </si>
  <si>
    <t>年度</t>
    <rPh sb="0" eb="2">
      <t>ネンド</t>
    </rPh>
    <phoneticPr fontId="49"/>
  </si>
  <si>
    <t>調　　査</t>
    <rPh sb="0" eb="1">
      <t>チョウ</t>
    </rPh>
    <rPh sb="3" eb="4">
      <t>ジャ</t>
    </rPh>
    <phoneticPr fontId="49"/>
  </si>
  <si>
    <t>後山小学校予防改修工事</t>
    <rPh sb="0" eb="2">
      <t>アトヤマ</t>
    </rPh>
    <rPh sb="2" eb="5">
      <t>ショウガッコウ</t>
    </rPh>
    <rPh sb="5" eb="7">
      <t>ヨボウ</t>
    </rPh>
    <rPh sb="7" eb="9">
      <t>カイシュウ</t>
    </rPh>
    <rPh sb="9" eb="11">
      <t>コウジ</t>
    </rPh>
    <phoneticPr fontId="49"/>
  </si>
  <si>
    <t>　設計書</t>
    <rPh sb="1" eb="2">
      <t>セツ</t>
    </rPh>
    <rPh sb="2" eb="3">
      <t>ケイ</t>
    </rPh>
    <rPh sb="3" eb="4">
      <t>ショ</t>
    </rPh>
    <phoneticPr fontId="49"/>
  </si>
  <si>
    <t>設　　計</t>
    <rPh sb="0" eb="1">
      <t>セツ</t>
    </rPh>
    <rPh sb="3" eb="4">
      <t>ケイ</t>
    </rPh>
    <phoneticPr fontId="49"/>
  </si>
  <si>
    <t>工　　事　　番　　号</t>
    <rPh sb="0" eb="1">
      <t>コウ</t>
    </rPh>
    <rPh sb="3" eb="4">
      <t>コト</t>
    </rPh>
    <rPh sb="6" eb="7">
      <t>バン</t>
    </rPh>
    <rPh sb="9" eb="10">
      <t>ゴウ</t>
    </rPh>
    <phoneticPr fontId="49"/>
  </si>
  <si>
    <t>施　　　　工　　　　地</t>
    <rPh sb="0" eb="1">
      <t>ホドコ</t>
    </rPh>
    <rPh sb="5" eb="6">
      <t>タクミ</t>
    </rPh>
    <rPh sb="10" eb="11">
      <t>チ</t>
    </rPh>
    <phoneticPr fontId="49"/>
  </si>
  <si>
    <t>学教小第4号</t>
    <rPh sb="0" eb="1">
      <t>ガク</t>
    </rPh>
    <rPh sb="1" eb="2">
      <t>キョウ</t>
    </rPh>
    <rPh sb="2" eb="3">
      <t>ショウ</t>
    </rPh>
    <rPh sb="3" eb="4">
      <t>ダイ</t>
    </rPh>
    <rPh sb="5" eb="6">
      <t>ゴウ</t>
    </rPh>
    <phoneticPr fontId="49"/>
  </si>
  <si>
    <t>（ 施工地 ）</t>
    <rPh sb="2" eb="4">
      <t>セコウ</t>
    </rPh>
    <rPh sb="4" eb="5">
      <t>チ</t>
    </rPh>
    <phoneticPr fontId="49"/>
  </si>
  <si>
    <t>南魚沼市</t>
    <rPh sb="0" eb="3">
      <t>ミナミウオヌマ</t>
    </rPh>
    <rPh sb="3" eb="4">
      <t>シ</t>
    </rPh>
    <phoneticPr fontId="49"/>
  </si>
  <si>
    <t>市野江乙</t>
    <rPh sb="0" eb="3">
      <t>イチノエ</t>
    </rPh>
    <rPh sb="3" eb="4">
      <t>オツ</t>
    </rPh>
    <phoneticPr fontId="49"/>
  </si>
  <si>
    <t>地内</t>
    <rPh sb="0" eb="1">
      <t>チ</t>
    </rPh>
    <rPh sb="1" eb="2">
      <t>ナイ</t>
    </rPh>
    <phoneticPr fontId="49"/>
  </si>
  <si>
    <t>( 施設名 ）</t>
    <rPh sb="2" eb="4">
      <t>シセツ</t>
    </rPh>
    <rPh sb="4" eb="5">
      <t>メイ</t>
    </rPh>
    <phoneticPr fontId="49"/>
  </si>
  <si>
    <t>後山小学校</t>
    <rPh sb="0" eb="2">
      <t>アトヤマ</t>
    </rPh>
    <rPh sb="2" eb="5">
      <t>ショウガッコウ</t>
    </rPh>
    <phoneticPr fontId="49"/>
  </si>
  <si>
    <t>実　施　・　元</t>
    <rPh sb="0" eb="1">
      <t>ミ</t>
    </rPh>
    <rPh sb="2" eb="3">
      <t>ホドコ</t>
    </rPh>
    <rPh sb="6" eb="7">
      <t>モト</t>
    </rPh>
    <phoneticPr fontId="49"/>
  </si>
  <si>
    <t>変　　　更</t>
    <rPh sb="0" eb="1">
      <t>ヘン</t>
    </rPh>
    <rPh sb="4" eb="5">
      <t>サラ</t>
    </rPh>
    <phoneticPr fontId="49"/>
  </si>
  <si>
    <t>設　　　計　　　額</t>
    <rPh sb="0" eb="1">
      <t>セツ</t>
    </rPh>
    <rPh sb="4" eb="5">
      <t>ケイ</t>
    </rPh>
    <rPh sb="8" eb="9">
      <t>ガク</t>
    </rPh>
    <phoneticPr fontId="49"/>
  </si>
  <si>
    <t>契　　　約　　　額</t>
    <rPh sb="0" eb="1">
      <t>チギリ</t>
    </rPh>
    <rPh sb="4" eb="5">
      <t>ヤク</t>
    </rPh>
    <rPh sb="8" eb="9">
      <t>ガク</t>
    </rPh>
    <phoneticPr fontId="49"/>
  </si>
  <si>
    <t>（ 内消費税額 ）</t>
    <rPh sb="2" eb="3">
      <t>ウチ</t>
    </rPh>
    <rPh sb="3" eb="6">
      <t>ショウヒゼイ</t>
    </rPh>
    <rPh sb="6" eb="7">
      <t>ガク</t>
    </rPh>
    <phoneticPr fontId="49"/>
  </si>
  <si>
    <t>（</t>
    <phoneticPr fontId="49"/>
  </si>
  <si>
    <t>円　）</t>
    <rPh sb="0" eb="1">
      <t>エン</t>
    </rPh>
    <phoneticPr fontId="49"/>
  </si>
  <si>
    <t>工事 ・ 履行日数</t>
    <rPh sb="0" eb="2">
      <t>コウジ</t>
    </rPh>
    <rPh sb="5" eb="7">
      <t>リコウ</t>
    </rPh>
    <rPh sb="7" eb="9">
      <t>ニッスウ</t>
    </rPh>
    <phoneticPr fontId="49"/>
  </si>
  <si>
    <t>　　工事日数</t>
    <rPh sb="2" eb="4">
      <t>コウジ</t>
    </rPh>
    <rPh sb="4" eb="6">
      <t>ニッスウ</t>
    </rPh>
    <phoneticPr fontId="49"/>
  </si>
  <si>
    <t>日間</t>
    <rPh sb="0" eb="1">
      <t>ニチ</t>
    </rPh>
    <rPh sb="1" eb="2">
      <t>マ</t>
    </rPh>
    <phoneticPr fontId="49"/>
  </si>
  <si>
    <t>日間 （ 付与日数</t>
    <rPh sb="0" eb="1">
      <t>ニチ</t>
    </rPh>
    <rPh sb="1" eb="2">
      <t>マ</t>
    </rPh>
    <rPh sb="5" eb="7">
      <t>フヨ</t>
    </rPh>
    <rPh sb="7" eb="9">
      <t>ニッスウ</t>
    </rPh>
    <phoneticPr fontId="49"/>
  </si>
  <si>
    <t>日間 ）</t>
    <rPh sb="0" eb="1">
      <t>ニチ</t>
    </rPh>
    <rPh sb="1" eb="2">
      <t>マ</t>
    </rPh>
    <phoneticPr fontId="49"/>
  </si>
  <si>
    <t>　　又は完成期限</t>
    <rPh sb="2" eb="3">
      <t>マタ</t>
    </rPh>
    <rPh sb="4" eb="6">
      <t>カンセイ</t>
    </rPh>
    <rPh sb="6" eb="8">
      <t>キゲン</t>
    </rPh>
    <phoneticPr fontId="49"/>
  </si>
  <si>
    <t>　　令和　8年　3月　31日</t>
    <rPh sb="2" eb="4">
      <t>レイワ</t>
    </rPh>
    <rPh sb="6" eb="7">
      <t>ネン</t>
    </rPh>
    <rPh sb="9" eb="10">
      <t>ツキ</t>
    </rPh>
    <rPh sb="13" eb="14">
      <t>ニチ</t>
    </rPh>
    <phoneticPr fontId="49"/>
  </si>
  <si>
    <t>　　完成期限</t>
    <rPh sb="2" eb="4">
      <t>カンセイ</t>
    </rPh>
    <rPh sb="4" eb="6">
      <t>キゲン</t>
    </rPh>
    <phoneticPr fontId="49"/>
  </si>
  <si>
    <t xml:space="preserve"> 　　　年　　　　月　　　　日</t>
    <rPh sb="4" eb="5">
      <t>ネン</t>
    </rPh>
    <rPh sb="9" eb="10">
      <t>ツキ</t>
    </rPh>
    <rPh sb="14" eb="15">
      <t>ニチ</t>
    </rPh>
    <phoneticPr fontId="49"/>
  </si>
  <si>
    <t>建築工事</t>
    <rPh sb="0" eb="4">
      <t>ケンチクコウジ</t>
    </rPh>
    <phoneticPr fontId="46"/>
  </si>
  <si>
    <t>電気設備工事</t>
    <rPh sb="0" eb="6">
      <t>デンキセツビコウジ</t>
    </rPh>
    <phoneticPr fontId="46"/>
  </si>
  <si>
    <t xml:space="preserve"> 1.仮設工事　1.0式</t>
    <rPh sb="3" eb="7">
      <t>カセツコウジ</t>
    </rPh>
    <rPh sb="11" eb="12">
      <t>シキ</t>
    </rPh>
    <phoneticPr fontId="46"/>
  </si>
  <si>
    <t>1.照明改修工事　1.0式</t>
    <rPh sb="2" eb="6">
      <t>ショウメイカイシュウ</t>
    </rPh>
    <rPh sb="6" eb="8">
      <t>コウジ</t>
    </rPh>
    <rPh sb="12" eb="13">
      <t>シキ</t>
    </rPh>
    <phoneticPr fontId="46"/>
  </si>
  <si>
    <t>実　　　施</t>
    <rPh sb="0" eb="1">
      <t>ミ</t>
    </rPh>
    <rPh sb="4" eb="5">
      <t>ホドコ</t>
    </rPh>
    <phoneticPr fontId="49"/>
  </si>
  <si>
    <t xml:space="preserve"> 2.屋根改修工事　1.0式</t>
    <rPh sb="3" eb="5">
      <t>ヤネ</t>
    </rPh>
    <rPh sb="5" eb="7">
      <t>カイシュウ</t>
    </rPh>
    <rPh sb="7" eb="9">
      <t>コウジ</t>
    </rPh>
    <rPh sb="13" eb="14">
      <t>シキ</t>
    </rPh>
    <phoneticPr fontId="46"/>
  </si>
  <si>
    <t>2.トイレ改修工事　1.0式</t>
    <rPh sb="5" eb="7">
      <t>カイシュウ</t>
    </rPh>
    <rPh sb="7" eb="9">
      <t>コウジ</t>
    </rPh>
    <rPh sb="13" eb="14">
      <t>シキ</t>
    </rPh>
    <phoneticPr fontId="46"/>
  </si>
  <si>
    <t xml:space="preserve"> 3.外壁改修工事　1.0式</t>
    <rPh sb="3" eb="5">
      <t>ガイヘキ</t>
    </rPh>
    <rPh sb="5" eb="7">
      <t>カイシュウ</t>
    </rPh>
    <rPh sb="7" eb="9">
      <t>コウジ</t>
    </rPh>
    <rPh sb="13" eb="14">
      <t>シキ</t>
    </rPh>
    <phoneticPr fontId="46"/>
  </si>
  <si>
    <t>（元）</t>
    <rPh sb="1" eb="2">
      <t>モト</t>
    </rPh>
    <phoneticPr fontId="49"/>
  </si>
  <si>
    <t xml:space="preserve"> 4.トイレ改修工事　1.0式</t>
    <rPh sb="6" eb="8">
      <t>カイシュウ</t>
    </rPh>
    <rPh sb="8" eb="10">
      <t>コウジ</t>
    </rPh>
    <rPh sb="14" eb="15">
      <t>シキ</t>
    </rPh>
    <phoneticPr fontId="46"/>
  </si>
  <si>
    <t>機械設備工事</t>
    <rPh sb="0" eb="2">
      <t>キカイ</t>
    </rPh>
    <rPh sb="2" eb="4">
      <t>セツビ</t>
    </rPh>
    <rPh sb="4" eb="6">
      <t>コウジ</t>
    </rPh>
    <phoneticPr fontId="46"/>
  </si>
  <si>
    <t xml:space="preserve"> 5.建具改修工事　1.0式</t>
    <rPh sb="3" eb="5">
      <t>タテグ</t>
    </rPh>
    <rPh sb="5" eb="7">
      <t>カイシュウ</t>
    </rPh>
    <rPh sb="7" eb="9">
      <t>コウジ</t>
    </rPh>
    <rPh sb="13" eb="14">
      <t>シキ</t>
    </rPh>
    <phoneticPr fontId="46"/>
  </si>
  <si>
    <t>1.トイレ改修工事　1.0式</t>
    <rPh sb="5" eb="7">
      <t>カイシュウ</t>
    </rPh>
    <rPh sb="7" eb="9">
      <t>コウジ</t>
    </rPh>
    <rPh sb="13" eb="14">
      <t>シキ</t>
    </rPh>
    <phoneticPr fontId="46"/>
  </si>
  <si>
    <t>設計概要</t>
    <rPh sb="0" eb="2">
      <t>セッケイ</t>
    </rPh>
    <rPh sb="2" eb="4">
      <t>ガイヨウ</t>
    </rPh>
    <phoneticPr fontId="49"/>
  </si>
  <si>
    <t xml:space="preserve"> 6.給食室改修工事　1.0式</t>
    <rPh sb="3" eb="6">
      <t>キュウショクシツ</t>
    </rPh>
    <rPh sb="6" eb="8">
      <t>カイシュウ</t>
    </rPh>
    <rPh sb="8" eb="10">
      <t>コウジ</t>
    </rPh>
    <rPh sb="14" eb="15">
      <t>シキ</t>
    </rPh>
    <phoneticPr fontId="46"/>
  </si>
  <si>
    <t>2.給食室厨房器具撤去工事　1.0式</t>
    <rPh sb="2" eb="5">
      <t>キュウショクシツ</t>
    </rPh>
    <rPh sb="5" eb="7">
      <t>チュウボウ</t>
    </rPh>
    <rPh sb="7" eb="9">
      <t>キグ</t>
    </rPh>
    <rPh sb="9" eb="11">
      <t>テッキョ</t>
    </rPh>
    <rPh sb="11" eb="13">
      <t>コウジ</t>
    </rPh>
    <rPh sb="17" eb="18">
      <t>シキ</t>
    </rPh>
    <phoneticPr fontId="46"/>
  </si>
  <si>
    <t xml:space="preserve"> 7.撤去工事　1.0式</t>
    <rPh sb="3" eb="5">
      <t>テッキョ</t>
    </rPh>
    <rPh sb="5" eb="7">
      <t>コウジ</t>
    </rPh>
    <rPh sb="11" eb="12">
      <t>シキ</t>
    </rPh>
    <phoneticPr fontId="46"/>
  </si>
  <si>
    <t>　　南　　魚　　沼　　市</t>
    <rPh sb="2" eb="3">
      <t>ミナミ</t>
    </rPh>
    <rPh sb="5" eb="6">
      <t>サカナ</t>
    </rPh>
    <rPh sb="8" eb="9">
      <t>ヌマ</t>
    </rPh>
    <rPh sb="11" eb="12">
      <t>シ</t>
    </rPh>
    <phoneticPr fontId="49"/>
  </si>
  <si>
    <t>設　計　変　更　理　由　書</t>
    <rPh sb="0" eb="1">
      <t>セツ</t>
    </rPh>
    <rPh sb="2" eb="3">
      <t>ケイ</t>
    </rPh>
    <rPh sb="4" eb="5">
      <t>ヘン</t>
    </rPh>
    <rPh sb="6" eb="7">
      <t>サラ</t>
    </rPh>
    <rPh sb="8" eb="9">
      <t>リ</t>
    </rPh>
    <rPh sb="10" eb="11">
      <t>ヨシ</t>
    </rPh>
    <rPh sb="12" eb="13">
      <t>ショ</t>
    </rPh>
    <phoneticPr fontId="49"/>
  </si>
  <si>
    <t>特　記　事　項</t>
    <rPh sb="0" eb="1">
      <t>トク</t>
    </rPh>
    <rPh sb="2" eb="3">
      <t>キ</t>
    </rPh>
    <rPh sb="4" eb="5">
      <t>コト</t>
    </rPh>
    <rPh sb="6" eb="7">
      <t>コウ</t>
    </rPh>
    <phoneticPr fontId="46"/>
  </si>
  <si>
    <t>学教小第4号</t>
    <rPh sb="0" eb="1">
      <t>ガク</t>
    </rPh>
    <rPh sb="1" eb="2">
      <t>キョウ</t>
    </rPh>
    <rPh sb="2" eb="3">
      <t>ショウ</t>
    </rPh>
    <rPh sb="3" eb="4">
      <t>ダイ</t>
    </rPh>
    <rPh sb="5" eb="6">
      <t>ゴウ</t>
    </rPh>
    <phoneticPr fontId="46"/>
  </si>
  <si>
    <t>後山小学校予防改修工事</t>
    <rPh sb="0" eb="2">
      <t>アトヤマ</t>
    </rPh>
    <rPh sb="2" eb="5">
      <t>ショウガッコウ</t>
    </rPh>
    <rPh sb="5" eb="7">
      <t>ヨボウ</t>
    </rPh>
    <rPh sb="7" eb="11">
      <t>カイシュウコウジ</t>
    </rPh>
    <phoneticPr fontId="46"/>
  </si>
  <si>
    <t>1.</t>
    <phoneticPr fontId="46"/>
  </si>
  <si>
    <t>本契約について繰越明許費予算の議会承認が得られた場合には、変更契約を行うものとする。（変更する場合の工期：240日間）
なお、議会承認が得られなかった場合には、令和8年3月31日を以て工事を打ち切り、契約を終了するものとする。</t>
    <phoneticPr fontId="67"/>
  </si>
  <si>
    <t>2.</t>
    <phoneticPr fontId="46"/>
  </si>
  <si>
    <t>現場施工については、受注者、学校関係者、発注者で協議の上、各工種の施工時期の決定をすること。</t>
    <rPh sb="0" eb="2">
      <t>ゲンバ</t>
    </rPh>
    <rPh sb="2" eb="4">
      <t>セコウ</t>
    </rPh>
    <rPh sb="10" eb="13">
      <t>ジュチュウシャ</t>
    </rPh>
    <rPh sb="14" eb="16">
      <t>ガッコウ</t>
    </rPh>
    <rPh sb="16" eb="19">
      <t>カンケイシャ</t>
    </rPh>
    <rPh sb="20" eb="23">
      <t>ハッチュウシャ</t>
    </rPh>
    <rPh sb="24" eb="26">
      <t>キョウギ</t>
    </rPh>
    <rPh sb="27" eb="28">
      <t>ウエ</t>
    </rPh>
    <rPh sb="29" eb="32">
      <t>カクコウシュ</t>
    </rPh>
    <rPh sb="33" eb="37">
      <t>セコウジキ</t>
    </rPh>
    <rPh sb="38" eb="40">
      <t>ケッテイ</t>
    </rPh>
    <phoneticPr fontId="46"/>
  </si>
  <si>
    <t>3.</t>
    <phoneticPr fontId="46"/>
  </si>
  <si>
    <t>教育活動・学校行事の支障とならないように発注者及び学校と十分な打合せをおこない、施工計画を作成すること。</t>
    <phoneticPr fontId="49"/>
  </si>
  <si>
    <t>別ファイル「02_位置図（後山小学校）」参照</t>
    <rPh sb="0" eb="1">
      <t>ベツ</t>
    </rPh>
    <rPh sb="13" eb="15">
      <t>ウシロヤマ</t>
    </rPh>
    <rPh sb="15" eb="18">
      <t>ショウガッコウ</t>
    </rPh>
    <rPh sb="20" eb="22">
      <t>サンショウ</t>
    </rPh>
    <phoneticPr fontId="46"/>
  </si>
  <si>
    <t>別ファイル「03_設計図面一式(後山小学校予防改修工事)」参照</t>
    <rPh sb="0" eb="1">
      <t>ベツ</t>
    </rPh>
    <rPh sb="16" eb="18">
      <t>アトヤマ</t>
    </rPh>
    <rPh sb="18" eb="21">
      <t>ショウガッコウ</t>
    </rPh>
    <rPh sb="21" eb="23">
      <t>ヨボウ</t>
    </rPh>
    <rPh sb="23" eb="25">
      <t>カイシュウ</t>
    </rPh>
    <rPh sb="25" eb="27">
      <t>コウジ</t>
    </rPh>
    <rPh sb="29" eb="31">
      <t>サンショウ</t>
    </rPh>
    <phoneticPr fontId="46"/>
  </si>
  <si>
    <t>参　考　資　料</t>
  </si>
  <si>
    <t>　この「参考資料」は、入札参加者の適正かつ迅速な見積に資す</t>
  </si>
  <si>
    <t>るための資料であり、建設工事請負基準約款第１条にいう設計図</t>
    <phoneticPr fontId="49"/>
  </si>
  <si>
    <t>書ではない。</t>
    <phoneticPr fontId="49"/>
  </si>
  <si>
    <t>　従って「参考資料」は請負契約上の拘束力を生じるものではな</t>
    <phoneticPr fontId="49"/>
  </si>
  <si>
    <t>く、請負者は施工条件、地質条件等を十分考慮して、仮設、施工</t>
    <phoneticPr fontId="49"/>
  </si>
  <si>
    <t>方法、安全対策等工事目的物を完成するための一切の手段につい</t>
    <phoneticPr fontId="49"/>
  </si>
  <si>
    <t>て請負者の責任において定めるものとする。</t>
  </si>
  <si>
    <t>※積算工期　　建築改修７ヶ月（監理事務所設けない）、電気設備改修２ヶ月、機械設備改修２ヶ月</t>
    <rPh sb="15" eb="20">
      <t>カンリジムショ</t>
    </rPh>
    <rPh sb="20" eb="21">
      <t>モウ</t>
    </rPh>
    <rPh sb="28" eb="30">
      <t>セツビ</t>
    </rPh>
    <rPh sb="38" eb="40">
      <t>セツビ</t>
    </rPh>
    <phoneticPr fontId="46"/>
  </si>
  <si>
    <t>共 通 仮 設 費 及 び 諸 経 費 計 算 書 （ 建 築 改 修 工 事 ）　工期　7ヶ月</t>
    <rPh sb="0" eb="1">
      <t>トモ</t>
    </rPh>
    <rPh sb="2" eb="3">
      <t>ツウ</t>
    </rPh>
    <rPh sb="4" eb="5">
      <t>カリ</t>
    </rPh>
    <rPh sb="6" eb="7">
      <t>セツ</t>
    </rPh>
    <rPh sb="8" eb="9">
      <t>ヒ</t>
    </rPh>
    <rPh sb="10" eb="11">
      <t>オヨ</t>
    </rPh>
    <rPh sb="14" eb="15">
      <t>モロ</t>
    </rPh>
    <rPh sb="16" eb="17">
      <t>キョウ</t>
    </rPh>
    <rPh sb="18" eb="19">
      <t>ヒ</t>
    </rPh>
    <rPh sb="20" eb="21">
      <t>ケイ</t>
    </rPh>
    <rPh sb="22" eb="23">
      <t>ザン</t>
    </rPh>
    <rPh sb="24" eb="25">
      <t>ショ</t>
    </rPh>
    <rPh sb="28" eb="29">
      <t>タツル</t>
    </rPh>
    <rPh sb="30" eb="31">
      <t>チク</t>
    </rPh>
    <rPh sb="32" eb="33">
      <t>カイ</t>
    </rPh>
    <rPh sb="34" eb="35">
      <t>オサム</t>
    </rPh>
    <rPh sb="36" eb="37">
      <t>コウ</t>
    </rPh>
    <rPh sb="38" eb="39">
      <t>コト</t>
    </rPh>
    <rPh sb="42" eb="44">
      <t>コウキ</t>
    </rPh>
    <rPh sb="47" eb="48">
      <t>ゲツ</t>
    </rPh>
    <phoneticPr fontId="49"/>
  </si>
  <si>
    <t>共 通 仮 設 費 及 び 諸 経 費 計 算 書 （ 電 気 設 備 改 修 工 事 ）　工期　2ヶ月</t>
    <rPh sb="0" eb="1">
      <t>トモ</t>
    </rPh>
    <rPh sb="2" eb="3">
      <t>ツウ</t>
    </rPh>
    <rPh sb="4" eb="5">
      <t>カリ</t>
    </rPh>
    <rPh sb="6" eb="7">
      <t>セツ</t>
    </rPh>
    <rPh sb="8" eb="9">
      <t>ヒ</t>
    </rPh>
    <rPh sb="10" eb="11">
      <t>オヨ</t>
    </rPh>
    <rPh sb="14" eb="15">
      <t>モロ</t>
    </rPh>
    <rPh sb="16" eb="17">
      <t>キョウ</t>
    </rPh>
    <rPh sb="18" eb="19">
      <t>ヒ</t>
    </rPh>
    <rPh sb="20" eb="21">
      <t>ケイ</t>
    </rPh>
    <rPh sb="22" eb="23">
      <t>ザン</t>
    </rPh>
    <rPh sb="24" eb="25">
      <t>ショ</t>
    </rPh>
    <rPh sb="28" eb="29">
      <t>デン</t>
    </rPh>
    <rPh sb="30" eb="31">
      <t>キ</t>
    </rPh>
    <rPh sb="32" eb="33">
      <t>セツ</t>
    </rPh>
    <rPh sb="34" eb="35">
      <t>ビ</t>
    </rPh>
    <rPh sb="36" eb="37">
      <t>カイ</t>
    </rPh>
    <rPh sb="38" eb="39">
      <t>オサム</t>
    </rPh>
    <rPh sb="40" eb="41">
      <t>コウ</t>
    </rPh>
    <rPh sb="42" eb="43">
      <t>コト</t>
    </rPh>
    <rPh sb="46" eb="48">
      <t>コウキ</t>
    </rPh>
    <rPh sb="51" eb="52">
      <t>ゲツ</t>
    </rPh>
    <phoneticPr fontId="49"/>
  </si>
  <si>
    <t>共 通 仮 設 費 及 び 諸 経 費 計 算 書 （ 機 械 設 備 改 修 工 事 ）　工期　2ヶ月</t>
    <rPh sb="0" eb="1">
      <t>トモ</t>
    </rPh>
    <rPh sb="2" eb="3">
      <t>ツウ</t>
    </rPh>
    <rPh sb="4" eb="5">
      <t>カリ</t>
    </rPh>
    <rPh sb="6" eb="7">
      <t>セツ</t>
    </rPh>
    <rPh sb="8" eb="9">
      <t>ヒ</t>
    </rPh>
    <rPh sb="10" eb="11">
      <t>オヨ</t>
    </rPh>
    <rPh sb="14" eb="15">
      <t>モロ</t>
    </rPh>
    <rPh sb="16" eb="17">
      <t>キョウ</t>
    </rPh>
    <rPh sb="18" eb="19">
      <t>ヒ</t>
    </rPh>
    <rPh sb="20" eb="21">
      <t>ケイ</t>
    </rPh>
    <rPh sb="22" eb="23">
      <t>ザン</t>
    </rPh>
    <rPh sb="24" eb="25">
      <t>ショ</t>
    </rPh>
    <rPh sb="28" eb="29">
      <t>キ</t>
    </rPh>
    <rPh sb="30" eb="31">
      <t>カイ</t>
    </rPh>
    <rPh sb="32" eb="33">
      <t>セツ</t>
    </rPh>
    <rPh sb="34" eb="35">
      <t>ビ</t>
    </rPh>
    <rPh sb="36" eb="37">
      <t>カイ</t>
    </rPh>
    <rPh sb="38" eb="39">
      <t>オサム</t>
    </rPh>
    <rPh sb="40" eb="41">
      <t>コウ</t>
    </rPh>
    <rPh sb="42" eb="43">
      <t>コト</t>
    </rPh>
    <rPh sb="46" eb="48">
      <t>コウキ</t>
    </rPh>
    <rPh sb="51" eb="52">
      <t>ゲツ</t>
    </rPh>
    <phoneticPr fontId="4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</si>
</sst>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2">
    <numFmt numFmtId="6" formatCode="&quot;¥&quot;#,##0;[Red]&quot;¥&quot;\-#,##0"/>
    <numFmt numFmtId="176" formatCode="#,##0_ "/>
    <numFmt numFmtId="177" formatCode="#,##0_ ;[Red]\-#,##0\ "/>
    <numFmt numFmtId="178" formatCode="0_ "/>
    <numFmt numFmtId="179" formatCode="#,##0.0_);[Red]\(#,##0.0\)"/>
    <numFmt numFmtId="180" formatCode="#,##0;\-#,##0;&quot;-&quot;"/>
    <numFmt numFmtId="181" formatCode="#,##0;&quot;△ &quot;#,##0"/>
    <numFmt numFmtId="182" formatCode="#,##0.0&quot;m&quot;"/>
    <numFmt numFmtId="183" formatCode="#,##0.0&quot;m2&quot;"/>
    <numFmt numFmtId="184" formatCode="#,##0.0&quot;m3&quot;"/>
    <numFmt numFmtId="185" formatCode="#,##0.0&quot;kcal/h&quot;"/>
    <numFmt numFmtId="186" formatCode="#,##0.0&quot;kcal/hm2&quot;"/>
    <numFmt numFmtId="187" formatCode="#,##0.0&quot;Mcal/h&quot;"/>
    <numFmt numFmtId="188" formatCode="#,##0.0&quot;Mcal/hm2&quot;"/>
    <numFmt numFmtId="189" formatCode="#,##0.0&quot;Mcal/日&quot;"/>
    <numFmt numFmtId="190" formatCode="#,##0.0&quot;USRT&quot;"/>
    <numFmt numFmtId="191" formatCode="#,##0.0&quot;USRT/m2&quot;"/>
    <numFmt numFmtId="192" formatCode="#,##0.0&quot;CMH&quot;"/>
    <numFmt numFmtId="193" formatCode="#,##0.0&quot;CMH/m2&quot;"/>
    <numFmt numFmtId="194" formatCode="#,##0.0&quot;CMH/人&quot;"/>
    <numFmt numFmtId="195" formatCode="#,##0.0&quot;回/h&quot;"/>
    <numFmt numFmtId="196" formatCode="#,##0.0&quot;L/min&quot;"/>
    <numFmt numFmtId="197" formatCode="#,##0.0&quot;L/人&quot;"/>
    <numFmt numFmtId="198" formatCode="#,##0.0&quot;m3/日&quot;"/>
    <numFmt numFmtId="199" formatCode="#,##0.0&quot;VA/m2&quot;"/>
    <numFmt numFmtId="200" formatCode="#,##0.0&quot;人/m2&quot;"/>
    <numFmt numFmtId="201" formatCode="#,##0.0&quot;℃&quot;"/>
    <numFmt numFmtId="202" formatCode="#,##0.0&quot;kcal/m3&quot;"/>
    <numFmt numFmtId="203" formatCode="#,##0&quot;kcal/h人&quot;"/>
    <numFmt numFmtId="204" formatCode="#,##0.0&quot;kg/kg&quot;"/>
    <numFmt numFmtId="205" formatCode="#,##0.0&quot;m/s&quot;"/>
    <numFmt numFmtId="206" formatCode="#,##0.0&quot;w/m2&quot;"/>
    <numFmt numFmtId="207" formatCode="#,##0&quot;φ&quot;"/>
    <numFmt numFmtId="208" formatCode="&quot;$&quot;#,##0_);[Red]\(&quot;$&quot;#,##0\)"/>
    <numFmt numFmtId="209" formatCode="&quot;$&quot;#,##0.00_);[Red]\(&quot;$&quot;#,##0.00\)"/>
    <numFmt numFmtId="210" formatCode="#,##0.0;[Red]\-#,##0.0"/>
    <numFmt numFmtId="211" formatCode="#,##0_);[Red]\(#,##0\)"/>
    <numFmt numFmtId="212" formatCode="0.0"/>
    <numFmt numFmtId="213" formatCode="#,##0.00_ "/>
    <numFmt numFmtId="214" formatCode="#,##0.000_ "/>
    <numFmt numFmtId="215" formatCode="0.0_);[Red]\(0.0\)"/>
    <numFmt numFmtId="216" formatCode="\(#,###\)"/>
  </numFmts>
  <fonts count="72">
    <font>
      <sz val="11"/>
      <name val="明朝"/>
      <family val="1"/>
      <charset val="128"/>
    </font>
    <font>
      <sz val="11"/>
      <name val="明朝"/>
      <family val="1"/>
      <charset val="128"/>
    </font>
    <font>
      <sz val="11"/>
      <name val="ＭＳ 明朝"/>
      <family val="1"/>
      <charset val="128"/>
    </font>
    <font>
      <sz val="10"/>
      <name val="ＭＳ 明朝"/>
      <family val="1"/>
      <charset val="128"/>
    </font>
    <font>
      <sz val="12"/>
      <name val="ＭＳ 明朝"/>
      <family val="1"/>
      <charset val="128"/>
    </font>
    <font>
      <sz val="10"/>
      <name val="ＭＳ ゴシック"/>
      <family val="3"/>
      <charset val="128"/>
    </font>
    <font>
      <sz val="18"/>
      <name val="ＭＳ 明朝"/>
      <family val="1"/>
      <charset val="128"/>
    </font>
    <font>
      <sz val="10"/>
      <color indexed="10"/>
      <name val="ＭＳ ゴシック"/>
      <family val="3"/>
      <charset val="128"/>
    </font>
    <font>
      <sz val="6"/>
      <name val="ＭＳ Ｐ明朝"/>
      <family val="1"/>
      <charset val="128"/>
    </font>
    <font>
      <sz val="10"/>
      <color indexed="8"/>
      <name val="Arial"/>
      <family val="2"/>
    </font>
    <font>
      <b/>
      <sz val="12"/>
      <name val="Arial"/>
      <family val="2"/>
    </font>
    <font>
      <sz val="10"/>
      <name val="Arial"/>
      <family val="2"/>
    </font>
    <font>
      <sz val="9"/>
      <name val="ＭＳ 明朝"/>
      <family val="1"/>
      <charset val="128"/>
    </font>
    <font>
      <sz val="10"/>
      <color indexed="8"/>
      <name val="ＭＳ 明朝"/>
      <family val="1"/>
      <charset val="128"/>
    </font>
    <font>
      <sz val="16"/>
      <name val="ＭＳ 明朝"/>
      <family val="1"/>
      <charset val="128"/>
    </font>
    <font>
      <sz val="10"/>
      <color indexed="10"/>
      <name val="ＭＳ 明朝"/>
      <family val="1"/>
      <charset val="128"/>
    </font>
    <font>
      <sz val="10"/>
      <name val="細明朝体"/>
      <family val="3"/>
      <charset val="128"/>
    </font>
    <font>
      <sz val="9"/>
      <name val="Times New Roman"/>
      <family val="1"/>
    </font>
    <font>
      <sz val="10"/>
      <name val="MS Sans Serif"/>
      <family val="2"/>
    </font>
    <font>
      <sz val="8"/>
      <color indexed="16"/>
      <name val="Century Schoolbook"/>
      <family val="1"/>
    </font>
    <font>
      <b/>
      <i/>
      <sz val="10"/>
      <name val="Times New Roman"/>
      <family val="1"/>
    </font>
    <font>
      <b/>
      <sz val="9"/>
      <name val="Times New Roman"/>
      <family val="1"/>
    </font>
    <font>
      <sz val="11"/>
      <name val="ＭＳ Ｐゴシック"/>
      <family val="3"/>
      <charset val="128"/>
    </font>
    <font>
      <sz val="12"/>
      <name val="明朝"/>
      <family val="3"/>
      <charset val="128"/>
    </font>
    <font>
      <sz val="8"/>
      <name val="明朝"/>
      <family val="1"/>
      <charset val="128"/>
    </font>
    <font>
      <sz val="10"/>
      <name val="明朝"/>
      <family val="1"/>
      <charset val="128"/>
    </font>
    <font>
      <sz val="14"/>
      <name val="明朝"/>
      <family val="1"/>
      <charset val="128"/>
    </font>
    <font>
      <b/>
      <sz val="14"/>
      <name val="ＭＳ ゴシック"/>
      <family val="3"/>
      <charset val="128"/>
    </font>
    <font>
      <sz val="6"/>
      <name val="明朝"/>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6"/>
      <name val="明朝"/>
      <family val="1"/>
      <charset val="128"/>
    </font>
    <font>
      <sz val="9"/>
      <color indexed="8"/>
      <name val="ＭＳ 明朝"/>
      <family val="1"/>
      <charset val="128"/>
    </font>
    <font>
      <b/>
      <sz val="14"/>
      <name val="ＭＳ Ｐ明朝"/>
      <family val="1"/>
      <charset val="128"/>
    </font>
    <font>
      <sz val="6"/>
      <name val="ＭＳ Ｐゴシック"/>
      <family val="3"/>
      <charset val="128"/>
    </font>
    <font>
      <sz val="11"/>
      <color rgb="FFFF0000"/>
      <name val="明朝"/>
      <family val="1"/>
      <charset val="128"/>
    </font>
    <font>
      <sz val="11"/>
      <color rgb="FFFF0000"/>
      <name val="ＭＳ Ｐゴシック"/>
      <family val="1"/>
      <charset val="128"/>
    </font>
    <font>
      <sz val="10"/>
      <name val="ＭＳ Ｐ明朝"/>
      <family val="1"/>
      <charset val="128"/>
    </font>
    <font>
      <sz val="9"/>
      <name val="ＭＳ Ｐ明朝"/>
      <family val="1"/>
      <charset val="128"/>
    </font>
    <font>
      <sz val="9"/>
      <name val="明朝"/>
      <family val="1"/>
      <charset val="128"/>
    </font>
    <font>
      <sz val="9"/>
      <name val="ＭＳ ゴシック"/>
      <family val="3"/>
      <charset val="128"/>
    </font>
    <font>
      <sz val="11"/>
      <name val="ＭＳ ゴシック"/>
      <family val="3"/>
      <charset val="128"/>
    </font>
    <font>
      <sz val="11"/>
      <name val="ＭＳ Ｐ明朝"/>
      <family val="1"/>
      <charset val="128"/>
    </font>
    <font>
      <sz val="10"/>
      <color rgb="FFFF0000"/>
      <name val="ＭＳ Ｐ明朝"/>
      <family val="1"/>
      <charset val="128"/>
    </font>
    <font>
      <sz val="11"/>
      <color rgb="FFFF0000"/>
      <name val="ＭＳ Ｐゴシック"/>
      <family val="3"/>
      <charset val="128"/>
    </font>
    <font>
      <sz val="11"/>
      <name val="ＭＳ Ｐゴシック"/>
      <family val="1"/>
      <charset val="128"/>
    </font>
    <font>
      <b/>
      <sz val="16"/>
      <color rgb="FFFF0000"/>
      <name val="明朝"/>
      <family val="1"/>
      <charset val="128"/>
    </font>
    <font>
      <sz val="13"/>
      <name val="ＭＳ Ｐ明朝"/>
      <family val="1"/>
      <charset val="128"/>
    </font>
    <font>
      <sz val="12"/>
      <name val="ＭＳ Ｐ明朝"/>
      <family val="1"/>
      <charset val="128"/>
    </font>
    <font>
      <sz val="14"/>
      <name val="ＭＳ Ｐ明朝"/>
      <family val="1"/>
      <charset val="128"/>
    </font>
    <font>
      <sz val="11"/>
      <color indexed="10"/>
      <name val="ＭＳ Ｐ明朝"/>
      <family val="1"/>
      <charset val="128"/>
    </font>
    <font>
      <sz val="11"/>
      <color theme="1"/>
      <name val="ＭＳ Ｐゴシック"/>
      <family val="2"/>
      <scheme val="minor"/>
    </font>
    <font>
      <sz val="6"/>
      <name val="ＭＳ Ｐゴシック"/>
      <family val="3"/>
      <charset val="128"/>
      <scheme val="minor"/>
    </font>
    <font>
      <sz val="22"/>
      <name val="ＭＳ 明朝"/>
      <family val="1"/>
      <charset val="128"/>
    </font>
    <font>
      <sz val="22"/>
      <name val="ＭＳ Ｐゴシック"/>
      <family val="3"/>
      <charset val="128"/>
    </font>
    <font>
      <sz val="24"/>
      <name val="ＭＳ 明朝"/>
      <family val="1"/>
      <charset val="128"/>
    </font>
    <font>
      <sz val="16"/>
      <name val="ＭＳ Ｐゴシック"/>
      <family val="3"/>
      <charset val="128"/>
    </font>
  </fonts>
  <fills count="34">
    <fill>
      <patternFill patternType="none"/>
    </fill>
    <fill>
      <patternFill patternType="gray125"/>
    </fill>
    <fill>
      <patternFill patternType="solid">
        <fgColor indexed="9"/>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FFCC"/>
        <bgColor indexed="64"/>
      </patternFill>
    </fill>
    <fill>
      <patternFill patternType="solid">
        <fgColor rgb="FFFFC7CE"/>
        <bgColor indexed="64"/>
      </patternFill>
    </fill>
    <fill>
      <patternFill patternType="solid">
        <fgColor rgb="FFF2F2F2"/>
        <bgColor indexed="64"/>
      </patternFill>
    </fill>
    <fill>
      <patternFill patternType="solid">
        <fgColor rgb="FFFFCC99"/>
        <bgColor indexed="64"/>
      </patternFill>
    </fill>
    <fill>
      <patternFill patternType="solid">
        <fgColor rgb="FFC6EFCE"/>
        <bgColor indexed="64"/>
      </patternFill>
    </fill>
  </fills>
  <borders count="79">
    <border>
      <left/>
      <right/>
      <top/>
      <bottom/>
      <diagonal/>
    </border>
    <border>
      <left style="thin">
        <color indexed="64"/>
      </left>
      <right/>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bottom style="thin">
        <color indexed="64"/>
      </bottom>
      <diagonal/>
    </border>
    <border>
      <left/>
      <right style="thin">
        <color indexed="64"/>
      </right>
      <top style="thin">
        <color indexed="64"/>
      </top>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diagonal/>
    </border>
    <border>
      <left style="thin">
        <color indexed="64"/>
      </left>
      <right style="hair">
        <color indexed="64"/>
      </right>
      <top/>
      <bottom style="thin">
        <color indexed="64"/>
      </bottom>
      <diagonal/>
    </border>
    <border>
      <left/>
      <right/>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top/>
      <bottom/>
      <diagonal/>
    </border>
    <border>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hair">
        <color indexed="64"/>
      </left>
      <right/>
      <top/>
      <bottom/>
      <diagonal/>
    </border>
    <border>
      <left/>
      <right style="thin">
        <color indexed="64"/>
      </right>
      <top/>
      <bottom/>
      <diagonal/>
    </border>
    <border diagonalDown="1">
      <left style="thin">
        <color indexed="64"/>
      </left>
      <right/>
      <top style="hair">
        <color indexed="64"/>
      </top>
      <bottom style="hair">
        <color indexed="64"/>
      </bottom>
      <diagonal style="hair">
        <color indexed="64"/>
      </diagonal>
    </border>
    <border diagonalDown="1">
      <left/>
      <right/>
      <top style="hair">
        <color indexed="64"/>
      </top>
      <bottom style="hair">
        <color indexed="64"/>
      </bottom>
      <diagonal style="hair">
        <color indexed="64"/>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s>
  <cellStyleXfs count="123">
    <xf numFmtId="0" fontId="0" fillId="0" borderId="0"/>
    <xf numFmtId="0" fontId="27" fillId="2" borderId="0" applyNumberFormat="0" applyFill="0" applyBorder="0" applyAlignment="0" applyProtection="0"/>
    <xf numFmtId="0" fontId="29" fillId="3" borderId="0" applyNumberFormat="0" applyBorder="0" applyAlignment="0" applyProtection="0">
      <alignment vertical="center"/>
    </xf>
    <xf numFmtId="0" fontId="29" fillId="4" borderId="0" applyNumberFormat="0" applyBorder="0" applyAlignment="0" applyProtection="0">
      <alignment vertical="center"/>
    </xf>
    <xf numFmtId="0" fontId="29" fillId="5" borderId="0" applyNumberFormat="0" applyBorder="0" applyAlignment="0" applyProtection="0">
      <alignment vertical="center"/>
    </xf>
    <xf numFmtId="0" fontId="29" fillId="6" borderId="0" applyNumberFormat="0" applyBorder="0" applyAlignment="0" applyProtection="0">
      <alignment vertical="center"/>
    </xf>
    <xf numFmtId="0" fontId="29" fillId="7" borderId="0" applyNumberFormat="0" applyBorder="0" applyAlignment="0" applyProtection="0">
      <alignment vertical="center"/>
    </xf>
    <xf numFmtId="0" fontId="29" fillId="8" borderId="0" applyNumberFormat="0" applyBorder="0" applyAlignment="0" applyProtection="0">
      <alignment vertical="center"/>
    </xf>
    <xf numFmtId="0" fontId="29"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201" fontId="16" fillId="0" borderId="1"/>
    <xf numFmtId="180" fontId="9" fillId="0" borderId="0" applyFill="0" applyBorder="0" applyAlignment="0"/>
    <xf numFmtId="192" fontId="16" fillId="0" borderId="1"/>
    <xf numFmtId="193" fontId="16" fillId="0" borderId="1"/>
    <xf numFmtId="194" fontId="16" fillId="0" borderId="1"/>
    <xf numFmtId="0" fontId="17" fillId="0" borderId="0">
      <alignment horizontal="left"/>
    </xf>
    <xf numFmtId="0" fontId="10" fillId="0" borderId="2" applyNumberFormat="0" applyAlignment="0" applyProtection="0">
      <alignment horizontal="left" vertical="center"/>
    </xf>
    <xf numFmtId="0" fontId="10" fillId="0" borderId="3">
      <alignment horizontal="left" vertical="center"/>
    </xf>
    <xf numFmtId="185" fontId="16" fillId="0" borderId="1"/>
    <xf numFmtId="186" fontId="16" fillId="0" borderId="1"/>
    <xf numFmtId="203" fontId="16" fillId="0" borderId="1"/>
    <xf numFmtId="202" fontId="16" fillId="0" borderId="1"/>
    <xf numFmtId="204" fontId="16" fillId="0" borderId="1"/>
    <xf numFmtId="196" fontId="16" fillId="0" borderId="1"/>
    <xf numFmtId="197" fontId="16" fillId="0" borderId="1"/>
    <xf numFmtId="182" fontId="16" fillId="0" borderId="1"/>
    <xf numFmtId="205" fontId="16" fillId="0" borderId="1"/>
    <xf numFmtId="183" fontId="16" fillId="0" borderId="1"/>
    <xf numFmtId="184" fontId="16" fillId="0" borderId="1"/>
    <xf numFmtId="198" fontId="16" fillId="0" borderId="1"/>
    <xf numFmtId="189" fontId="16" fillId="0" borderId="1"/>
    <xf numFmtId="187" fontId="16" fillId="0" borderId="1"/>
    <xf numFmtId="188" fontId="16" fillId="0" borderId="1"/>
    <xf numFmtId="38" fontId="18" fillId="0" borderId="0" applyFont="0" applyFill="0" applyBorder="0" applyAlignment="0" applyProtection="0"/>
    <xf numFmtId="40" fontId="18" fillId="0" borderId="0" applyFont="0" applyFill="0" applyBorder="0" applyAlignment="0" applyProtection="0"/>
    <xf numFmtId="208" fontId="18" fillId="0" borderId="0" applyFont="0" applyFill="0" applyBorder="0" applyAlignment="0" applyProtection="0"/>
    <xf numFmtId="209" fontId="18" fillId="0" borderId="0" applyFont="0" applyFill="0" applyBorder="0" applyAlignment="0" applyProtection="0"/>
    <xf numFmtId="0" fontId="11" fillId="0" borderId="0"/>
    <xf numFmtId="4" fontId="17" fillId="0" borderId="0">
      <alignment horizontal="right"/>
    </xf>
    <xf numFmtId="4" fontId="19" fillId="0" borderId="0">
      <alignment horizontal="right"/>
    </xf>
    <xf numFmtId="0" fontId="20" fillId="0" borderId="0">
      <alignment horizontal="left"/>
    </xf>
    <xf numFmtId="0" fontId="21" fillId="0" borderId="0">
      <alignment horizontal="center"/>
    </xf>
    <xf numFmtId="0" fontId="4" fillId="0" borderId="0" applyNumberFormat="0" applyFont="0" applyFill="0" applyAlignment="0" applyProtection="0"/>
    <xf numFmtId="0" fontId="4" fillId="0" borderId="0" applyNumberFormat="0" applyFont="0" applyFill="0" applyAlignment="0" applyProtection="0"/>
    <xf numFmtId="0" fontId="4" fillId="0" borderId="0" applyNumberFormat="0" applyFont="0" applyFill="0" applyAlignment="0" applyProtection="0"/>
    <xf numFmtId="0" fontId="4" fillId="0" borderId="0" applyNumberFormat="0" applyFont="0" applyFill="0" applyAlignment="0" applyProtection="0"/>
    <xf numFmtId="0" fontId="4" fillId="0" borderId="0" applyNumberFormat="0" applyFont="0" applyFill="0" applyAlignment="0" applyProtection="0"/>
    <xf numFmtId="0" fontId="4" fillId="0" borderId="0" applyNumberFormat="0" applyFont="0" applyFill="0" applyAlignment="0" applyProtection="0"/>
    <xf numFmtId="0" fontId="4" fillId="0" borderId="0" applyNumberFormat="0" applyFont="0" applyFill="0" applyAlignment="0" applyProtection="0"/>
    <xf numFmtId="0" fontId="4" fillId="0" borderId="0" applyNumberFormat="0" applyFont="0" applyFill="0" applyAlignment="0" applyProtection="0"/>
    <xf numFmtId="0" fontId="4" fillId="0" borderId="0" applyNumberFormat="0" applyFont="0" applyFill="0" applyAlignment="0" applyProtection="0"/>
    <xf numFmtId="0" fontId="4" fillId="0" borderId="0" applyNumberFormat="0" applyFont="0" applyFill="0" applyAlignment="0" applyProtection="0"/>
    <xf numFmtId="0" fontId="4" fillId="0" borderId="0" applyNumberFormat="0" applyFont="0" applyFill="0" applyAlignment="0" applyProtection="0"/>
    <xf numFmtId="0" fontId="4" fillId="0" borderId="0" applyNumberFormat="0" applyFont="0" applyFill="0" applyAlignment="0" applyProtection="0"/>
    <xf numFmtId="0" fontId="4" fillId="0" borderId="0" applyNumberFormat="0" applyFont="0" applyFill="0" applyAlignment="0" applyProtection="0"/>
    <xf numFmtId="0" fontId="4" fillId="0" borderId="0" applyNumberFormat="0" applyFont="0" applyFill="0" applyAlignment="0" applyProtection="0"/>
    <xf numFmtId="0" fontId="4" fillId="0" borderId="0" applyNumberFormat="0" applyFont="0" applyFill="0" applyAlignment="0" applyProtection="0"/>
    <xf numFmtId="0" fontId="4" fillId="0" borderId="0" applyNumberFormat="0" applyFont="0" applyFill="0" applyAlignment="0" applyProtection="0"/>
    <xf numFmtId="0" fontId="4" fillId="0" borderId="0" applyNumberFormat="0" applyFont="0" applyFill="0" applyAlignment="0" applyProtection="0"/>
    <xf numFmtId="0" fontId="4" fillId="0" borderId="0" applyNumberFormat="0" applyFont="0" applyFill="0" applyAlignment="0" applyProtection="0"/>
    <xf numFmtId="0" fontId="4" fillId="0" borderId="0" applyNumberFormat="0" applyFont="0" applyFill="0" applyAlignment="0" applyProtection="0"/>
    <xf numFmtId="0" fontId="4" fillId="0" borderId="0" applyNumberFormat="0" applyFont="0" applyFill="0" applyAlignment="0" applyProtection="0"/>
    <xf numFmtId="190" fontId="16" fillId="0" borderId="1"/>
    <xf numFmtId="191" fontId="16" fillId="0" borderId="1"/>
    <xf numFmtId="199" fontId="16" fillId="0" borderId="1"/>
    <xf numFmtId="206" fontId="16" fillId="0" borderId="1"/>
    <xf numFmtId="207" fontId="16" fillId="0" borderId="1"/>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0" borderId="0" applyNumberFormat="0" applyFill="0" applyBorder="0" applyAlignment="0" applyProtection="0">
      <alignment vertical="center"/>
    </xf>
    <xf numFmtId="0" fontId="32" fillId="27" borderId="54" applyNumberFormat="0" applyAlignment="0" applyProtection="0">
      <alignment vertical="center"/>
    </xf>
    <xf numFmtId="0" fontId="33" fillId="28" borderId="0" applyNumberFormat="0" applyBorder="0" applyAlignment="0" applyProtection="0">
      <alignment vertical="center"/>
    </xf>
    <xf numFmtId="9" fontId="1" fillId="0" borderId="0" applyFont="0" applyFill="0" applyBorder="0" applyAlignment="0" applyProtection="0"/>
    <xf numFmtId="0" fontId="1" fillId="29" borderId="55" applyNumberFormat="0" applyFont="0" applyAlignment="0" applyProtection="0">
      <alignment vertical="center"/>
    </xf>
    <xf numFmtId="0" fontId="34" fillId="0" borderId="56" applyNumberFormat="0" applyFill="0" applyAlignment="0" applyProtection="0">
      <alignment vertical="center"/>
    </xf>
    <xf numFmtId="0" fontId="35" fillId="30" borderId="0" applyNumberFormat="0" applyBorder="0" applyAlignment="0" applyProtection="0">
      <alignment vertical="center"/>
    </xf>
    <xf numFmtId="0" fontId="22" fillId="0" borderId="4"/>
    <xf numFmtId="195" fontId="16" fillId="0" borderId="1"/>
    <xf numFmtId="0" fontId="36" fillId="31" borderId="57" applyNumberFormat="0" applyAlignment="0" applyProtection="0">
      <alignment vertical="center"/>
    </xf>
    <xf numFmtId="0" fontId="37" fillId="0" borderId="0" applyNumberFormat="0" applyFill="0" applyBorder="0" applyAlignment="0" applyProtection="0">
      <alignment vertical="center"/>
    </xf>
    <xf numFmtId="38" fontId="1" fillId="0" borderId="0" applyFont="0" applyFill="0" applyBorder="0" applyAlignment="0" applyProtection="0"/>
    <xf numFmtId="0" fontId="38" fillId="0" borderId="58" applyNumberFormat="0" applyFill="0" applyAlignment="0" applyProtection="0">
      <alignment vertical="center"/>
    </xf>
    <xf numFmtId="0" fontId="39" fillId="0" borderId="59" applyNumberFormat="0" applyFill="0" applyAlignment="0" applyProtection="0">
      <alignment vertical="center"/>
    </xf>
    <xf numFmtId="0" fontId="40" fillId="0" borderId="60" applyNumberFormat="0" applyFill="0" applyAlignment="0" applyProtection="0">
      <alignment vertical="center"/>
    </xf>
    <xf numFmtId="0" fontId="40" fillId="0" borderId="0" applyNumberFormat="0" applyFill="0" applyBorder="0" applyAlignment="0" applyProtection="0">
      <alignment vertical="center"/>
    </xf>
    <xf numFmtId="0" fontId="23" fillId="0" borderId="0"/>
    <xf numFmtId="0" fontId="1" fillId="0" borderId="0">
      <alignment vertical="top"/>
    </xf>
    <xf numFmtId="0" fontId="23" fillId="0" borderId="0"/>
    <xf numFmtId="0" fontId="41" fillId="0" borderId="61" applyNumberFormat="0" applyFill="0" applyAlignment="0" applyProtection="0">
      <alignment vertical="center"/>
    </xf>
    <xf numFmtId="0" fontId="42" fillId="31" borderId="62" applyNumberFormat="0" applyAlignment="0" applyProtection="0">
      <alignment vertical="center"/>
    </xf>
    <xf numFmtId="200" fontId="16" fillId="0" borderId="1"/>
    <xf numFmtId="0" fontId="43" fillId="0" borderId="0" applyNumberFormat="0" applyFill="0" applyBorder="0" applyAlignment="0" applyProtection="0">
      <alignment vertical="center"/>
    </xf>
    <xf numFmtId="0" fontId="23" fillId="0" borderId="0"/>
    <xf numFmtId="0" fontId="44" fillId="32" borderId="57" applyNumberFormat="0" applyAlignment="0" applyProtection="0">
      <alignment vertical="center"/>
    </xf>
    <xf numFmtId="0" fontId="1" fillId="0" borderId="0"/>
    <xf numFmtId="0" fontId="1" fillId="0" borderId="0"/>
    <xf numFmtId="0" fontId="1" fillId="0" borderId="0"/>
    <xf numFmtId="0" fontId="24" fillId="0" borderId="0"/>
    <xf numFmtId="0" fontId="25" fillId="0" borderId="0"/>
    <xf numFmtId="181" fontId="3" fillId="0" borderId="5" applyAlignment="0">
      <alignment horizontal="center" wrapText="1"/>
    </xf>
    <xf numFmtId="0" fontId="23" fillId="0" borderId="0"/>
    <xf numFmtId="0" fontId="23" fillId="0" borderId="0"/>
    <xf numFmtId="0" fontId="26" fillId="0" borderId="0"/>
    <xf numFmtId="0" fontId="45" fillId="33" borderId="0" applyNumberFormat="0" applyBorder="0" applyAlignment="0" applyProtection="0">
      <alignment vertical="center"/>
    </xf>
    <xf numFmtId="6" fontId="1" fillId="0" borderId="0" applyFont="0" applyFill="0" applyBorder="0" applyAlignment="0" applyProtection="0">
      <alignment vertical="center"/>
    </xf>
    <xf numFmtId="9" fontId="1" fillId="0" borderId="0" applyFont="0" applyFill="0" applyBorder="0" applyAlignment="0" applyProtection="0">
      <alignment vertical="center"/>
    </xf>
    <xf numFmtId="38" fontId="22" fillId="0" borderId="0" applyFont="0" applyFill="0" applyBorder="0" applyAlignment="0" applyProtection="0"/>
    <xf numFmtId="0" fontId="66" fillId="0" borderId="0"/>
    <xf numFmtId="0" fontId="22" fillId="0" borderId="0">
      <alignment vertical="center"/>
    </xf>
  </cellStyleXfs>
  <cellXfs count="556">
    <xf numFmtId="0" fontId="0" fillId="0" borderId="0" xfId="0"/>
    <xf numFmtId="0" fontId="2" fillId="0" borderId="0" xfId="109" applyFont="1" applyAlignment="1">
      <alignment horizontal="centerContinuous"/>
    </xf>
    <xf numFmtId="0" fontId="2" fillId="0" borderId="0" xfId="109" applyFont="1"/>
    <xf numFmtId="0" fontId="2" fillId="0" borderId="6" xfId="109" applyFont="1" applyBorder="1" applyAlignment="1">
      <alignment vertical="center"/>
    </xf>
    <xf numFmtId="38" fontId="2" fillId="0" borderId="0" xfId="94" applyFont="1" applyBorder="1" applyAlignment="1">
      <alignment horizontal="right" vertical="center"/>
    </xf>
    <xf numFmtId="0" fontId="2" fillId="0" borderId="7" xfId="109" applyFont="1" applyBorder="1" applyAlignment="1">
      <alignment vertical="center"/>
    </xf>
    <xf numFmtId="0" fontId="2" fillId="0" borderId="0" xfId="109" applyFont="1" applyAlignment="1">
      <alignment vertical="center"/>
    </xf>
    <xf numFmtId="0" fontId="2" fillId="0" borderId="8" xfId="109" quotePrefix="1" applyFont="1" applyBorder="1" applyAlignment="1">
      <alignment horizontal="left"/>
    </xf>
    <xf numFmtId="0" fontId="2" fillId="0" borderId="9" xfId="109" quotePrefix="1" applyFont="1" applyBorder="1" applyAlignment="1">
      <alignment horizontal="center"/>
    </xf>
    <xf numFmtId="0" fontId="2" fillId="0" borderId="10" xfId="109" applyFont="1" applyBorder="1"/>
    <xf numFmtId="0" fontId="2" fillId="0" borderId="11" xfId="109" applyFont="1" applyBorder="1" applyAlignment="1">
      <alignment horizontal="centerContinuous"/>
    </xf>
    <xf numFmtId="0" fontId="2" fillId="0" borderId="12" xfId="109" applyFont="1" applyBorder="1" applyAlignment="1">
      <alignment horizontal="center"/>
    </xf>
    <xf numFmtId="0" fontId="2" fillId="0" borderId="13" xfId="109" applyFont="1" applyBorder="1" applyAlignment="1">
      <alignment horizontal="center"/>
    </xf>
    <xf numFmtId="0" fontId="2" fillId="0" borderId="14" xfId="109" applyFont="1" applyBorder="1" applyAlignment="1">
      <alignment horizontal="left" vertical="center"/>
    </xf>
    <xf numFmtId="0" fontId="2" fillId="0" borderId="15" xfId="109" applyFont="1" applyBorder="1" applyAlignment="1">
      <alignment vertical="center"/>
    </xf>
    <xf numFmtId="38" fontId="2" fillId="0" borderId="16" xfId="94" applyFont="1" applyBorder="1" applyAlignment="1">
      <alignment horizontal="right" vertical="center"/>
    </xf>
    <xf numFmtId="38" fontId="2" fillId="0" borderId="17" xfId="94" applyFont="1" applyBorder="1" applyAlignment="1">
      <alignment horizontal="right" vertical="center"/>
    </xf>
    <xf numFmtId="0" fontId="2" fillId="0" borderId="1" xfId="109" applyFont="1" applyBorder="1" applyAlignment="1">
      <alignment horizontal="left" vertical="center"/>
    </xf>
    <xf numFmtId="0" fontId="2" fillId="0" borderId="18" xfId="109" applyFont="1" applyBorder="1" applyAlignment="1">
      <alignment vertical="center"/>
    </xf>
    <xf numFmtId="38" fontId="2" fillId="0" borderId="16" xfId="94" applyFont="1" applyBorder="1" applyAlignment="1">
      <alignment horizontal="center" vertical="center"/>
    </xf>
    <xf numFmtId="0" fontId="2" fillId="0" borderId="15" xfId="109" applyFont="1" applyBorder="1" applyAlignment="1">
      <alignment horizontal="centerContinuous" vertical="center"/>
    </xf>
    <xf numFmtId="0" fontId="2" fillId="0" borderId="19" xfId="109" applyFont="1" applyBorder="1" applyAlignment="1">
      <alignment horizontal="centerContinuous" vertical="center"/>
    </xf>
    <xf numFmtId="0" fontId="2" fillId="0" borderId="20" xfId="109" applyFont="1" applyBorder="1" applyAlignment="1">
      <alignment horizontal="centerContinuous" vertical="center"/>
    </xf>
    <xf numFmtId="38" fontId="2" fillId="0" borderId="21" xfId="94" applyFont="1" applyBorder="1" applyAlignment="1">
      <alignment horizontal="right" vertical="center"/>
    </xf>
    <xf numFmtId="38" fontId="2" fillId="0" borderId="22" xfId="94" applyFont="1" applyBorder="1" applyAlignment="1">
      <alignment horizontal="right" vertical="center"/>
    </xf>
    <xf numFmtId="177" fontId="2" fillId="0" borderId="17" xfId="94" applyNumberFormat="1" applyFont="1" applyBorder="1" applyAlignment="1">
      <alignment horizontal="right" vertical="center"/>
    </xf>
    <xf numFmtId="0" fontId="6" fillId="0" borderId="0" xfId="108" applyFont="1" applyAlignment="1">
      <alignment horizontal="centerContinuous" vertical="center"/>
    </xf>
    <xf numFmtId="177" fontId="2" fillId="0" borderId="0" xfId="94" applyNumberFormat="1" applyFont="1" applyBorder="1" applyAlignment="1">
      <alignment horizontal="right" vertical="center"/>
    </xf>
    <xf numFmtId="0" fontId="2" fillId="0" borderId="1" xfId="109" applyFont="1" applyBorder="1"/>
    <xf numFmtId="0" fontId="2" fillId="0" borderId="18" xfId="109" applyFont="1" applyBorder="1"/>
    <xf numFmtId="0" fontId="2" fillId="0" borderId="23" xfId="109" applyFont="1" applyBorder="1"/>
    <xf numFmtId="0" fontId="2" fillId="0" borderId="24" xfId="109" applyFont="1" applyBorder="1" applyAlignment="1">
      <alignment horizontal="centerContinuous" vertical="top"/>
    </xf>
    <xf numFmtId="0" fontId="2" fillId="0" borderId="25" xfId="109" applyFont="1" applyBorder="1"/>
    <xf numFmtId="0" fontId="2" fillId="0" borderId="26" xfId="109" applyFont="1" applyBorder="1"/>
    <xf numFmtId="176" fontId="2" fillId="0" borderId="22" xfId="94" applyNumberFormat="1" applyFont="1" applyBorder="1" applyAlignment="1">
      <alignment vertical="center"/>
    </xf>
    <xf numFmtId="0" fontId="2" fillId="0" borderId="19" xfId="109" applyFont="1" applyBorder="1" applyAlignment="1">
      <alignment horizontal="left" vertical="center"/>
    </xf>
    <xf numFmtId="38" fontId="2" fillId="0" borderId="21" xfId="94" applyFont="1" applyBorder="1" applyAlignment="1">
      <alignment horizontal="center" vertical="center"/>
    </xf>
    <xf numFmtId="0" fontId="2" fillId="0" borderId="1" xfId="109" applyFont="1" applyBorder="1" applyAlignment="1">
      <alignment vertical="center"/>
    </xf>
    <xf numFmtId="177" fontId="2" fillId="0" borderId="22" xfId="94" applyNumberFormat="1" applyFont="1" applyBorder="1" applyAlignment="1">
      <alignment horizontal="right" vertical="center"/>
    </xf>
    <xf numFmtId="0" fontId="14" fillId="0" borderId="0" xfId="109" applyFont="1" applyAlignment="1">
      <alignment horizontal="centerContinuous"/>
    </xf>
    <xf numFmtId="0" fontId="2" fillId="0" borderId="0" xfId="0" applyFont="1"/>
    <xf numFmtId="0" fontId="3" fillId="0" borderId="27" xfId="0" applyFont="1" applyBorder="1" applyAlignment="1">
      <alignment horizontal="centerContinuous" vertical="center"/>
    </xf>
    <xf numFmtId="0" fontId="3" fillId="0" borderId="0" xfId="0" applyFont="1"/>
    <xf numFmtId="0" fontId="3" fillId="0" borderId="17" xfId="0" applyFont="1" applyBorder="1" applyAlignment="1">
      <alignment horizontal="centerContinuous" vertical="center"/>
    </xf>
    <xf numFmtId="0" fontId="3" fillId="0" borderId="28" xfId="0" applyFont="1" applyBorder="1" applyAlignment="1">
      <alignment horizontal="left" vertical="center"/>
    </xf>
    <xf numFmtId="0" fontId="3" fillId="0" borderId="29" xfId="0" applyFont="1" applyBorder="1" applyAlignment="1">
      <alignment horizontal="center" vertical="center"/>
    </xf>
    <xf numFmtId="0" fontId="3" fillId="0" borderId="30" xfId="0" applyFont="1" applyBorder="1" applyAlignment="1">
      <alignment vertical="center"/>
    </xf>
    <xf numFmtId="0" fontId="3" fillId="0" borderId="17" xfId="0" applyFont="1" applyBorder="1" applyAlignment="1">
      <alignment horizontal="center" vertical="center"/>
    </xf>
    <xf numFmtId="38" fontId="3" fillId="0" borderId="17" xfId="94" applyFont="1" applyBorder="1" applyAlignment="1">
      <alignment horizontal="right" vertical="center"/>
    </xf>
    <xf numFmtId="0" fontId="3" fillId="0" borderId="31" xfId="0" applyFont="1" applyBorder="1" applyAlignment="1">
      <alignment vertical="center"/>
    </xf>
    <xf numFmtId="0" fontId="3" fillId="0" borderId="1" xfId="0" applyFont="1" applyBorder="1" applyAlignment="1">
      <alignment vertical="center"/>
    </xf>
    <xf numFmtId="0" fontId="3" fillId="0" borderId="18" xfId="0" applyFont="1" applyBorder="1" applyAlignment="1">
      <alignment vertical="center"/>
    </xf>
    <xf numFmtId="0" fontId="3" fillId="0" borderId="23" xfId="0" applyFont="1" applyBorder="1" applyAlignment="1">
      <alignment vertical="center"/>
    </xf>
    <xf numFmtId="9" fontId="3" fillId="0" borderId="0" xfId="0" applyNumberFormat="1" applyFont="1"/>
    <xf numFmtId="0" fontId="3" fillId="0" borderId="28" xfId="0" applyFont="1" applyBorder="1" applyAlignment="1">
      <alignment horizontal="centerContinuous" vertical="center"/>
    </xf>
    <xf numFmtId="0" fontId="3" fillId="0" borderId="29" xfId="0" applyFont="1" applyBorder="1" applyAlignment="1">
      <alignment horizontal="center"/>
    </xf>
    <xf numFmtId="0" fontId="3" fillId="0" borderId="30" xfId="0" applyFont="1" applyBorder="1" applyAlignment="1">
      <alignment horizontal="centerContinuous" vertical="center"/>
    </xf>
    <xf numFmtId="0" fontId="3" fillId="0" borderId="19" xfId="0" applyFont="1" applyBorder="1" applyAlignment="1">
      <alignment horizontal="centerContinuous" vertical="center"/>
    </xf>
    <xf numFmtId="0" fontId="3" fillId="0" borderId="20" xfId="0" applyFont="1" applyBorder="1" applyAlignment="1">
      <alignment horizontal="center" vertical="center"/>
    </xf>
    <xf numFmtId="0" fontId="3" fillId="0" borderId="32" xfId="0" applyFont="1" applyBorder="1" applyAlignment="1">
      <alignment horizontal="centerContinuous" vertical="center"/>
    </xf>
    <xf numFmtId="0" fontId="3" fillId="0" borderId="22" xfId="0" applyFont="1" applyBorder="1" applyAlignment="1">
      <alignment horizontal="center" vertical="center"/>
    </xf>
    <xf numFmtId="38" fontId="3" fillId="0" borderId="22" xfId="94" applyFont="1" applyBorder="1" applyAlignment="1">
      <alignment horizontal="right" vertical="center"/>
    </xf>
    <xf numFmtId="0" fontId="3" fillId="0" borderId="33" xfId="0" applyFont="1" applyBorder="1" applyAlignment="1">
      <alignment vertical="center"/>
    </xf>
    <xf numFmtId="0" fontId="12" fillId="0" borderId="23" xfId="108" applyFont="1" applyBorder="1" applyAlignment="1">
      <alignment wrapText="1"/>
    </xf>
    <xf numFmtId="0" fontId="4" fillId="0" borderId="0" xfId="108" applyFont="1" applyAlignment="1">
      <alignment horizontal="centerContinuous" vertical="center"/>
    </xf>
    <xf numFmtId="176" fontId="4" fillId="0" borderId="0" xfId="108" applyNumberFormat="1" applyFont="1" applyAlignment="1">
      <alignment horizontal="centerContinuous" vertical="center"/>
    </xf>
    <xf numFmtId="0" fontId="4" fillId="0" borderId="0" xfId="108" applyFont="1" applyAlignment="1">
      <alignment vertical="center"/>
    </xf>
    <xf numFmtId="176" fontId="4" fillId="0" borderId="0" xfId="108" applyNumberFormat="1" applyFont="1" applyAlignment="1">
      <alignment vertical="center"/>
    </xf>
    <xf numFmtId="176" fontId="3" fillId="0" borderId="38" xfId="108" applyNumberFormat="1" applyFont="1" applyBorder="1" applyAlignment="1">
      <alignment horizontal="center" vertical="center"/>
    </xf>
    <xf numFmtId="176" fontId="3" fillId="0" borderId="23" xfId="108" applyNumberFormat="1" applyFont="1" applyBorder="1"/>
    <xf numFmtId="176" fontId="3" fillId="0" borderId="39" xfId="108" applyNumberFormat="1" applyFont="1" applyBorder="1"/>
    <xf numFmtId="0" fontId="3" fillId="0" borderId="23" xfId="108" applyFont="1" applyBorder="1"/>
    <xf numFmtId="0" fontId="3" fillId="0" borderId="23" xfId="108" applyFont="1" applyBorder="1" applyAlignment="1">
      <alignment horizontal="center"/>
    </xf>
    <xf numFmtId="38" fontId="2" fillId="0" borderId="25" xfId="94" applyFont="1" applyBorder="1" applyAlignment="1">
      <alignment horizontal="right" vertical="center"/>
    </xf>
    <xf numFmtId="176" fontId="2" fillId="0" borderId="17" xfId="94" applyNumberFormat="1" applyFont="1" applyBorder="1" applyAlignment="1">
      <alignment vertical="center"/>
    </xf>
    <xf numFmtId="178" fontId="2" fillId="0" borderId="22" xfId="94" applyNumberFormat="1" applyFont="1" applyBorder="1" applyAlignment="1">
      <alignment vertical="center"/>
    </xf>
    <xf numFmtId="0" fontId="4" fillId="0" borderId="0" xfId="108" applyFont="1" applyAlignment="1">
      <alignment horizontal="centerContinuous" vertical="center" shrinkToFit="1"/>
    </xf>
    <xf numFmtId="0" fontId="4" fillId="0" borderId="0" xfId="108" applyFont="1" applyAlignment="1">
      <alignment vertical="center" shrinkToFit="1"/>
    </xf>
    <xf numFmtId="0" fontId="4" fillId="0" borderId="0" xfId="108" quotePrefix="1" applyFont="1" applyAlignment="1">
      <alignment horizontal="center" vertical="center" shrinkToFit="1"/>
    </xf>
    <xf numFmtId="176" fontId="3" fillId="0" borderId="0" xfId="108" applyNumberFormat="1" applyFont="1"/>
    <xf numFmtId="0" fontId="12" fillId="0" borderId="37" xfId="108" applyFont="1" applyBorder="1" applyAlignment="1">
      <alignment horizontal="left" wrapText="1" indent="1"/>
    </xf>
    <xf numFmtId="0" fontId="3" fillId="0" borderId="37" xfId="108" applyFont="1" applyBorder="1" applyAlignment="1">
      <alignment horizontal="left" wrapText="1" indent="1"/>
    </xf>
    <xf numFmtId="0" fontId="3" fillId="0" borderId="23" xfId="108" applyFont="1" applyBorder="1" applyAlignment="1">
      <alignment wrapText="1"/>
    </xf>
    <xf numFmtId="0" fontId="3" fillId="0" borderId="0" xfId="108" applyFont="1"/>
    <xf numFmtId="38" fontId="5" fillId="0" borderId="0" xfId="94" applyFont="1" applyFill="1" applyBorder="1" applyAlignment="1" applyProtection="1">
      <protection locked="0"/>
    </xf>
    <xf numFmtId="38" fontId="7" fillId="0" borderId="0" xfId="94" applyFont="1" applyFill="1" applyBorder="1" applyAlignment="1" applyProtection="1">
      <protection locked="0"/>
    </xf>
    <xf numFmtId="0" fontId="3" fillId="0" borderId="0" xfId="108" applyFont="1" applyAlignment="1">
      <alignment vertical="center"/>
    </xf>
    <xf numFmtId="0" fontId="13" fillId="0" borderId="0" xfId="108" applyFont="1" applyAlignment="1">
      <alignment vertical="center"/>
    </xf>
    <xf numFmtId="0" fontId="2" fillId="0" borderId="43" xfId="109" applyFont="1" applyBorder="1" applyAlignment="1">
      <alignment vertical="center"/>
    </xf>
    <xf numFmtId="0" fontId="3" fillId="0" borderId="23" xfId="108" quotePrefix="1" applyFont="1" applyBorder="1" applyAlignment="1">
      <alignment horizontal="center" vertical="center"/>
    </xf>
    <xf numFmtId="0" fontId="3" fillId="0" borderId="34" xfId="108" quotePrefix="1" applyFont="1" applyBorder="1" applyAlignment="1">
      <alignment horizontal="center"/>
    </xf>
    <xf numFmtId="0" fontId="3" fillId="0" borderId="10" xfId="108" quotePrefix="1" applyFont="1" applyBorder="1" applyAlignment="1">
      <alignment horizontal="center"/>
    </xf>
    <xf numFmtId="0" fontId="3" fillId="0" borderId="0" xfId="108" applyFont="1" applyAlignment="1">
      <alignment horizontal="center"/>
    </xf>
    <xf numFmtId="0" fontId="3" fillId="0" borderId="37" xfId="108" quotePrefix="1" applyFont="1" applyBorder="1" applyAlignment="1">
      <alignment horizontal="center" vertical="center"/>
    </xf>
    <xf numFmtId="0" fontId="3" fillId="0" borderId="38" xfId="108" applyFont="1" applyBorder="1" applyAlignment="1">
      <alignment horizontal="center" vertical="center" shrinkToFit="1"/>
    </xf>
    <xf numFmtId="176" fontId="3" fillId="0" borderId="38" xfId="108" quotePrefix="1" applyNumberFormat="1" applyFont="1" applyBorder="1" applyAlignment="1">
      <alignment horizontal="center" vertical="center"/>
    </xf>
    <xf numFmtId="0" fontId="3" fillId="0" borderId="38" xfId="108" quotePrefix="1" applyFont="1" applyBorder="1" applyAlignment="1">
      <alignment horizontal="center" vertical="center"/>
    </xf>
    <xf numFmtId="0" fontId="3" fillId="0" borderId="38" xfId="108" applyFont="1" applyBorder="1" applyAlignment="1">
      <alignment horizontal="center" vertical="center"/>
    </xf>
    <xf numFmtId="0" fontId="3" fillId="0" borderId="0" xfId="108" quotePrefix="1" applyFont="1" applyAlignment="1">
      <alignment horizontal="center" vertical="center"/>
    </xf>
    <xf numFmtId="0" fontId="12" fillId="0" borderId="32" xfId="108" applyFont="1" applyBorder="1" applyAlignment="1">
      <alignment wrapText="1"/>
    </xf>
    <xf numFmtId="176" fontId="3" fillId="0" borderId="32" xfId="108" applyNumberFormat="1" applyFont="1" applyBorder="1"/>
    <xf numFmtId="0" fontId="3" fillId="0" borderId="32" xfId="108" applyFont="1" applyBorder="1"/>
    <xf numFmtId="38" fontId="2" fillId="0" borderId="6" xfId="94" applyFont="1" applyBorder="1" applyAlignment="1">
      <alignment vertical="center"/>
    </xf>
    <xf numFmtId="0" fontId="12" fillId="0" borderId="51" xfId="108" applyFont="1" applyBorder="1" applyAlignment="1">
      <alignment horizontal="center" wrapText="1"/>
    </xf>
    <xf numFmtId="38" fontId="15" fillId="0" borderId="17" xfId="94" applyFont="1" applyBorder="1" applyAlignment="1">
      <alignment horizontal="right" vertical="center"/>
    </xf>
    <xf numFmtId="38" fontId="3" fillId="0" borderId="31" xfId="0" applyNumberFormat="1" applyFont="1" applyBorder="1" applyAlignment="1">
      <alignment vertical="center"/>
    </xf>
    <xf numFmtId="38" fontId="15" fillId="2" borderId="17" xfId="94" applyFont="1" applyFill="1" applyBorder="1" applyAlignment="1">
      <alignment horizontal="right" vertical="center"/>
    </xf>
    <xf numFmtId="38" fontId="15" fillId="0" borderId="22" xfId="94" applyFont="1" applyBorder="1" applyAlignment="1">
      <alignment horizontal="right" vertical="center"/>
    </xf>
    <xf numFmtId="0" fontId="3" fillId="0" borderId="42" xfId="108" applyFont="1" applyBorder="1" applyAlignment="1">
      <alignment horizontal="left" wrapText="1" indent="1"/>
    </xf>
    <xf numFmtId="0" fontId="2" fillId="0" borderId="29" xfId="109" applyFont="1" applyBorder="1" applyAlignment="1">
      <alignment vertical="center"/>
    </xf>
    <xf numFmtId="0" fontId="2" fillId="0" borderId="29" xfId="109" applyFont="1" applyBorder="1" applyAlignment="1">
      <alignment horizontal="centerContinuous" vertical="center"/>
    </xf>
    <xf numFmtId="177" fontId="2" fillId="0" borderId="47" xfId="94" applyNumberFormat="1" applyFont="1" applyBorder="1" applyAlignment="1">
      <alignment horizontal="right" vertical="center"/>
    </xf>
    <xf numFmtId="38" fontId="2" fillId="0" borderId="47" xfId="94" applyFont="1" applyBorder="1" applyAlignment="1">
      <alignment horizontal="right" vertical="center"/>
    </xf>
    <xf numFmtId="40" fontId="2" fillId="0" borderId="17" xfId="94" applyNumberFormat="1" applyFont="1" applyBorder="1" applyAlignment="1">
      <alignment horizontal="right" vertical="center"/>
    </xf>
    <xf numFmtId="0" fontId="3" fillId="0" borderId="39" xfId="108" applyFont="1" applyBorder="1"/>
    <xf numFmtId="0" fontId="3" fillId="0" borderId="17" xfId="108" applyFont="1" applyBorder="1"/>
    <xf numFmtId="38" fontId="2" fillId="0" borderId="48" xfId="94" applyFont="1" applyBorder="1" applyAlignment="1">
      <alignment horizontal="center" vertical="center"/>
    </xf>
    <xf numFmtId="176" fontId="3" fillId="0" borderId="22" xfId="108" applyNumberFormat="1" applyFont="1" applyBorder="1"/>
    <xf numFmtId="0" fontId="3" fillId="0" borderId="22" xfId="108" applyFont="1" applyBorder="1"/>
    <xf numFmtId="0" fontId="3" fillId="0" borderId="22" xfId="108" applyFont="1" applyBorder="1" applyAlignment="1">
      <alignment horizontal="center"/>
    </xf>
    <xf numFmtId="9" fontId="3" fillId="0" borderId="0" xfId="86" applyFont="1" applyBorder="1" applyAlignment="1"/>
    <xf numFmtId="0" fontId="3" fillId="0" borderId="31" xfId="110" applyFont="1" applyBorder="1" applyAlignment="1">
      <alignment vertical="center"/>
    </xf>
    <xf numFmtId="0" fontId="2" fillId="0" borderId="45" xfId="109" quotePrefix="1" applyFont="1" applyBorder="1" applyAlignment="1">
      <alignment horizontal="center"/>
    </xf>
    <xf numFmtId="0" fontId="3" fillId="0" borderId="0" xfId="110" applyFont="1"/>
    <xf numFmtId="0" fontId="3" fillId="0" borderId="17" xfId="0" applyFont="1" applyBorder="1" applyAlignment="1">
      <alignment horizontal="centerContinuous" vertical="center" wrapText="1"/>
    </xf>
    <xf numFmtId="0" fontId="3" fillId="0" borderId="17" xfId="108" quotePrefix="1" applyFont="1" applyBorder="1" applyAlignment="1">
      <alignment horizontal="center" vertical="center"/>
    </xf>
    <xf numFmtId="176" fontId="3" fillId="0" borderId="23" xfId="108" applyNumberFormat="1" applyFont="1" applyBorder="1" applyAlignment="1">
      <alignment horizontal="center" vertical="center"/>
    </xf>
    <xf numFmtId="176" fontId="3" fillId="0" borderId="23" xfId="108" quotePrefix="1" applyNumberFormat="1" applyFont="1" applyBorder="1" applyAlignment="1">
      <alignment horizontal="center" vertical="center"/>
    </xf>
    <xf numFmtId="0" fontId="3" fillId="0" borderId="23" xfId="108" applyFont="1" applyBorder="1" applyAlignment="1">
      <alignment horizontal="center" vertical="center"/>
    </xf>
    <xf numFmtId="38" fontId="4" fillId="0" borderId="0" xfId="94" applyFont="1" applyFill="1" applyAlignment="1">
      <alignment vertical="center"/>
    </xf>
    <xf numFmtId="38" fontId="3" fillId="0" borderId="0" xfId="94" applyFont="1" applyFill="1" applyBorder="1" applyAlignment="1"/>
    <xf numFmtId="176" fontId="2" fillId="0" borderId="7" xfId="109" applyNumberFormat="1" applyFont="1" applyBorder="1" applyAlignment="1">
      <alignment vertical="center"/>
    </xf>
    <xf numFmtId="177" fontId="2" fillId="0" borderId="17" xfId="94" applyNumberFormat="1" applyFont="1" applyFill="1" applyBorder="1" applyAlignment="1">
      <alignment horizontal="right" vertical="center"/>
    </xf>
    <xf numFmtId="38" fontId="3" fillId="0" borderId="17" xfId="94" applyFont="1" applyBorder="1" applyAlignment="1">
      <alignment vertical="center"/>
    </xf>
    <xf numFmtId="0" fontId="12" fillId="0" borderId="0" xfId="109" applyFont="1"/>
    <xf numFmtId="0" fontId="12" fillId="0" borderId="37" xfId="108" applyFont="1" applyBorder="1"/>
    <xf numFmtId="9" fontId="3" fillId="0" borderId="49" xfId="86" applyFont="1" applyBorder="1" applyAlignment="1"/>
    <xf numFmtId="9" fontId="3" fillId="0" borderId="49" xfId="0" applyNumberFormat="1" applyFont="1" applyBorder="1"/>
    <xf numFmtId="0" fontId="3" fillId="0" borderId="49" xfId="0" applyFont="1" applyBorder="1"/>
    <xf numFmtId="0" fontId="12" fillId="0" borderId="42" xfId="108" applyFont="1" applyBorder="1" applyAlignment="1">
      <alignment horizontal="center" wrapText="1"/>
    </xf>
    <xf numFmtId="0" fontId="12" fillId="0" borderId="22" xfId="108" applyFont="1" applyBorder="1"/>
    <xf numFmtId="0" fontId="12" fillId="0" borderId="42" xfId="108" applyFont="1" applyBorder="1" applyAlignment="1">
      <alignment horizontal="left" wrapText="1" indent="1"/>
    </xf>
    <xf numFmtId="0" fontId="3" fillId="0" borderId="37" xfId="108" applyFont="1" applyBorder="1" applyAlignment="1">
      <alignment wrapText="1"/>
    </xf>
    <xf numFmtId="38" fontId="3" fillId="0" borderId="38" xfId="94" quotePrefix="1" applyFont="1" applyFill="1" applyBorder="1" applyAlignment="1">
      <alignment horizontal="center" vertical="center"/>
    </xf>
    <xf numFmtId="0" fontId="12" fillId="0" borderId="22" xfId="108" applyFont="1" applyBorder="1" applyAlignment="1">
      <alignment wrapText="1"/>
    </xf>
    <xf numFmtId="0" fontId="12" fillId="0" borderId="17" xfId="108" applyFont="1" applyBorder="1" applyAlignment="1">
      <alignment wrapText="1"/>
    </xf>
    <xf numFmtId="0" fontId="3" fillId="0" borderId="17" xfId="108" quotePrefix="1" applyFont="1" applyBorder="1" applyAlignment="1">
      <alignment horizontal="left" vertical="center"/>
    </xf>
    <xf numFmtId="0" fontId="6" fillId="0" borderId="0" xfId="108" applyFont="1" applyAlignment="1">
      <alignment horizontal="center" vertical="center"/>
    </xf>
    <xf numFmtId="0" fontId="4" fillId="0" borderId="0" xfId="108" applyFont="1" applyAlignment="1">
      <alignment horizontal="center" vertical="center"/>
    </xf>
    <xf numFmtId="0" fontId="4" fillId="0" borderId="0" xfId="108" applyFont="1" applyAlignment="1">
      <alignment horizontal="center" vertical="center" shrinkToFit="1"/>
    </xf>
    <xf numFmtId="176" fontId="4" fillId="0" borderId="0" xfId="108" applyNumberFormat="1" applyFont="1" applyAlignment="1">
      <alignment horizontal="center" vertical="center"/>
    </xf>
    <xf numFmtId="0" fontId="3" fillId="0" borderId="17" xfId="108" quotePrefix="1" applyFont="1" applyBorder="1" applyAlignment="1">
      <alignment horizontal="left"/>
    </xf>
    <xf numFmtId="0" fontId="12" fillId="0" borderId="14" xfId="0" applyFont="1" applyBorder="1" applyAlignment="1">
      <alignment horizontal="left"/>
    </xf>
    <xf numFmtId="38" fontId="3" fillId="0" borderId="0" xfId="94" applyFont="1" applyFill="1" applyBorder="1" applyAlignment="1">
      <alignment horizontal="center"/>
    </xf>
    <xf numFmtId="38" fontId="3" fillId="0" borderId="0" xfId="94" quotePrefix="1" applyFont="1" applyFill="1" applyBorder="1" applyAlignment="1">
      <alignment horizontal="center" vertical="center"/>
    </xf>
    <xf numFmtId="38" fontId="3" fillId="0" borderId="0" xfId="94" quotePrefix="1" applyFont="1" applyFill="1" applyBorder="1" applyAlignment="1">
      <alignment horizontal="right" vertical="center"/>
    </xf>
    <xf numFmtId="0" fontId="3" fillId="0" borderId="0" xfId="108" quotePrefix="1" applyFont="1" applyAlignment="1">
      <alignment horizontal="right" vertical="center"/>
    </xf>
    <xf numFmtId="38" fontId="4" fillId="0" borderId="0" xfId="94" applyFont="1" applyFill="1" applyBorder="1" applyAlignment="1">
      <alignment vertical="center"/>
    </xf>
    <xf numFmtId="38" fontId="4" fillId="0" borderId="45" xfId="94" applyFont="1" applyFill="1" applyBorder="1" applyAlignment="1">
      <alignment vertical="center"/>
    </xf>
    <xf numFmtId="0" fontId="2" fillId="0" borderId="20" xfId="109" applyFont="1" applyBorder="1" applyAlignment="1">
      <alignment horizontal="center" vertical="center"/>
    </xf>
    <xf numFmtId="0" fontId="3" fillId="0" borderId="32" xfId="108" applyFont="1" applyBorder="1" applyAlignment="1">
      <alignment horizontal="center"/>
    </xf>
    <xf numFmtId="0" fontId="12" fillId="0" borderId="37" xfId="108" applyFont="1" applyBorder="1" applyAlignment="1">
      <alignment horizontal="left" indent="1"/>
    </xf>
    <xf numFmtId="0" fontId="12" fillId="0" borderId="37" xfId="108" applyFont="1" applyBorder="1" applyAlignment="1">
      <alignment horizontal="left" wrapText="1"/>
    </xf>
    <xf numFmtId="211" fontId="4" fillId="0" borderId="0" xfId="108" applyNumberFormat="1" applyFont="1" applyAlignment="1">
      <alignment horizontal="centerContinuous" vertical="center"/>
    </xf>
    <xf numFmtId="211" fontId="4" fillId="0" borderId="0" xfId="108" applyNumberFormat="1" applyFont="1" applyAlignment="1">
      <alignment vertical="center"/>
    </xf>
    <xf numFmtId="211" fontId="3" fillId="0" borderId="38" xfId="108" applyNumberFormat="1" applyFont="1" applyBorder="1" applyAlignment="1">
      <alignment horizontal="center" vertical="center"/>
    </xf>
    <xf numFmtId="211" fontId="3" fillId="0" borderId="23" xfId="108" applyNumberFormat="1" applyFont="1" applyBorder="1" applyAlignment="1">
      <alignment horizontal="center" vertical="center"/>
    </xf>
    <xf numFmtId="211" fontId="3" fillId="0" borderId="23" xfId="108" applyNumberFormat="1" applyFont="1" applyBorder="1"/>
    <xf numFmtId="211" fontId="3" fillId="0" borderId="23" xfId="94" applyNumberFormat="1" applyFont="1" applyFill="1" applyBorder="1" applyAlignment="1"/>
    <xf numFmtId="211" fontId="13" fillId="0" borderId="23" xfId="108" applyNumberFormat="1" applyFont="1" applyBorder="1"/>
    <xf numFmtId="211" fontId="3" fillId="0" borderId="22" xfId="108" applyNumberFormat="1" applyFont="1" applyBorder="1"/>
    <xf numFmtId="211" fontId="3" fillId="0" borderId="32" xfId="108" applyNumberFormat="1" applyFont="1" applyBorder="1"/>
    <xf numFmtId="211" fontId="4" fillId="0" borderId="0" xfId="108" applyNumberFormat="1" applyFont="1" applyAlignment="1">
      <alignment horizontal="center" vertical="center"/>
    </xf>
    <xf numFmtId="211" fontId="3" fillId="0" borderId="38" xfId="108" quotePrefix="1" applyNumberFormat="1" applyFont="1" applyBorder="1" applyAlignment="1">
      <alignment horizontal="center" vertical="center"/>
    </xf>
    <xf numFmtId="211" fontId="3" fillId="0" borderId="23" xfId="108" quotePrefix="1" applyNumberFormat="1" applyFont="1" applyBorder="1" applyAlignment="1">
      <alignment horizontal="center" vertical="center"/>
    </xf>
    <xf numFmtId="0" fontId="12" fillId="0" borderId="37" xfId="108" applyFont="1" applyBorder="1" applyAlignment="1">
      <alignment wrapText="1"/>
    </xf>
    <xf numFmtId="0" fontId="12" fillId="0" borderId="23" xfId="108" applyFont="1" applyBorder="1" applyAlignment="1">
      <alignment horizontal="center" shrinkToFit="1"/>
    </xf>
    <xf numFmtId="0" fontId="12" fillId="0" borderId="0" xfId="108" applyFont="1" applyAlignment="1">
      <alignment horizontal="centerContinuous" vertical="center" shrinkToFit="1"/>
    </xf>
    <xf numFmtId="0" fontId="12" fillId="0" borderId="0" xfId="108" applyFont="1" applyAlignment="1">
      <alignment vertical="center" shrinkToFit="1"/>
    </xf>
    <xf numFmtId="0" fontId="12" fillId="0" borderId="23" xfId="108" applyFont="1" applyBorder="1" applyAlignment="1">
      <alignment horizontal="center" vertical="center" shrinkToFit="1"/>
    </xf>
    <xf numFmtId="0" fontId="12" fillId="0" borderId="32" xfId="108" applyFont="1" applyBorder="1" applyAlignment="1">
      <alignment horizontal="center" shrinkToFit="1"/>
    </xf>
    <xf numFmtId="0" fontId="12" fillId="0" borderId="22" xfId="108" applyFont="1" applyBorder="1" applyAlignment="1">
      <alignment horizontal="center" shrinkToFit="1"/>
    </xf>
    <xf numFmtId="0" fontId="12" fillId="0" borderId="0" xfId="108" applyFont="1" applyAlignment="1">
      <alignment horizontal="center" vertical="center" shrinkToFit="1"/>
    </xf>
    <xf numFmtId="38" fontId="12" fillId="0" borderId="23" xfId="94" applyFont="1" applyFill="1" applyBorder="1" applyAlignment="1"/>
    <xf numFmtId="211" fontId="12" fillId="0" borderId="23" xfId="94" applyNumberFormat="1" applyFont="1" applyFill="1" applyBorder="1" applyAlignment="1"/>
    <xf numFmtId="211" fontId="12" fillId="0" borderId="23" xfId="108" applyNumberFormat="1" applyFont="1" applyBorder="1"/>
    <xf numFmtId="38" fontId="12" fillId="0" borderId="32" xfId="94" applyFont="1" applyFill="1" applyBorder="1" applyAlignment="1"/>
    <xf numFmtId="211" fontId="12" fillId="0" borderId="32" xfId="108" applyNumberFormat="1" applyFont="1" applyBorder="1"/>
    <xf numFmtId="38" fontId="12" fillId="0" borderId="0" xfId="94" applyFont="1" applyFill="1" applyAlignment="1">
      <alignment horizontal="centerContinuous" vertical="center"/>
    </xf>
    <xf numFmtId="38" fontId="12" fillId="0" borderId="0" xfId="94" applyFont="1" applyFill="1" applyAlignment="1">
      <alignment vertical="center"/>
    </xf>
    <xf numFmtId="38" fontId="12" fillId="0" borderId="23" xfId="94" quotePrefix="1" applyFont="1" applyFill="1" applyBorder="1" applyAlignment="1">
      <alignment horizontal="center" vertical="center"/>
    </xf>
    <xf numFmtId="38" fontId="12" fillId="0" borderId="0" xfId="94" applyFont="1" applyFill="1" applyBorder="1" applyAlignment="1">
      <alignment horizontal="centerContinuous" vertical="center"/>
    </xf>
    <xf numFmtId="38" fontId="12" fillId="0" borderId="22" xfId="94" applyFont="1" applyFill="1" applyBorder="1" applyAlignment="1"/>
    <xf numFmtId="38" fontId="12" fillId="0" borderId="23" xfId="94" quotePrefix="1" applyFont="1" applyFill="1" applyBorder="1" applyAlignment="1">
      <alignment horizontal="right"/>
    </xf>
    <xf numFmtId="38" fontId="12" fillId="0" borderId="0" xfId="94" applyFont="1" applyFill="1" applyAlignment="1">
      <alignment horizontal="center" vertical="center"/>
    </xf>
    <xf numFmtId="210" fontId="12" fillId="0" borderId="23" xfId="94" applyNumberFormat="1" applyFont="1" applyFill="1" applyBorder="1" applyAlignment="1"/>
    <xf numFmtId="38" fontId="12" fillId="0" borderId="39" xfId="94" applyFont="1" applyFill="1" applyBorder="1" applyAlignment="1"/>
    <xf numFmtId="0" fontId="12" fillId="0" borderId="37" xfId="108" applyFont="1" applyBorder="1" applyAlignment="1">
      <alignment horizontal="center" wrapText="1"/>
    </xf>
    <xf numFmtId="0" fontId="12" fillId="0" borderId="0" xfId="108" applyFont="1" applyAlignment="1">
      <alignment horizontal="center" wrapText="1"/>
    </xf>
    <xf numFmtId="0" fontId="12" fillId="0" borderId="0" xfId="108" applyFont="1" applyAlignment="1">
      <alignment wrapText="1"/>
    </xf>
    <xf numFmtId="38" fontId="12" fillId="0" borderId="0" xfId="94" applyFont="1" applyFill="1" applyBorder="1" applyAlignment="1"/>
    <xf numFmtId="0" fontId="12" fillId="0" borderId="0" xfId="108" applyFont="1" applyAlignment="1">
      <alignment horizontal="center" shrinkToFit="1"/>
    </xf>
    <xf numFmtId="211" fontId="3" fillId="0" borderId="0" xfId="108" applyNumberFormat="1" applyFont="1"/>
    <xf numFmtId="0" fontId="3" fillId="0" borderId="0" xfId="108" applyFont="1" applyAlignment="1">
      <alignment shrinkToFit="1"/>
    </xf>
    <xf numFmtId="0" fontId="12" fillId="0" borderId="37" xfId="108" quotePrefix="1" applyFont="1" applyBorder="1" applyAlignment="1">
      <alignment horizontal="left"/>
    </xf>
    <xf numFmtId="0" fontId="3" fillId="0" borderId="23" xfId="108" quotePrefix="1" applyFont="1" applyBorder="1" applyAlignment="1">
      <alignment horizontal="center"/>
    </xf>
    <xf numFmtId="176" fontId="3" fillId="0" borderId="23" xfId="108" applyNumberFormat="1" applyFont="1" applyBorder="1" applyAlignment="1">
      <alignment horizontal="center"/>
    </xf>
    <xf numFmtId="176" fontId="3" fillId="0" borderId="23" xfId="108" quotePrefix="1" applyNumberFormat="1" applyFont="1" applyBorder="1" applyAlignment="1">
      <alignment horizontal="center"/>
    </xf>
    <xf numFmtId="0" fontId="3" fillId="0" borderId="17" xfId="108" quotePrefix="1" applyFont="1" applyBorder="1" applyAlignment="1">
      <alignment horizontal="center"/>
    </xf>
    <xf numFmtId="0" fontId="3" fillId="0" borderId="38" xfId="108" applyFont="1" applyBorder="1" applyAlignment="1">
      <alignment horizontal="center"/>
    </xf>
    <xf numFmtId="0" fontId="12" fillId="0" borderId="23" xfId="108" quotePrefix="1" applyFont="1" applyBorder="1" applyAlignment="1">
      <alignment horizontal="left"/>
    </xf>
    <xf numFmtId="0" fontId="12" fillId="0" borderId="17" xfId="108" quotePrefix="1" applyFont="1" applyBorder="1" applyAlignment="1">
      <alignment horizontal="left"/>
    </xf>
    <xf numFmtId="210" fontId="12" fillId="0" borderId="23" xfId="94" quotePrefix="1" applyNumberFormat="1" applyFont="1" applyFill="1" applyBorder="1" applyAlignment="1">
      <alignment horizontal="right"/>
    </xf>
    <xf numFmtId="210" fontId="12" fillId="0" borderId="23" xfId="94" applyNumberFormat="1" applyFont="1" applyFill="1" applyBorder="1" applyAlignment="1">
      <alignment horizontal="right"/>
    </xf>
    <xf numFmtId="179" fontId="12" fillId="0" borderId="23" xfId="94" applyNumberFormat="1" applyFont="1" applyFill="1" applyBorder="1" applyAlignment="1"/>
    <xf numFmtId="211" fontId="47" fillId="0" borderId="23" xfId="108" applyNumberFormat="1" applyFont="1" applyBorder="1"/>
    <xf numFmtId="211" fontId="12" fillId="0" borderId="39" xfId="108" applyNumberFormat="1" applyFont="1" applyBorder="1"/>
    <xf numFmtId="211" fontId="12" fillId="0" borderId="17" xfId="108" applyNumberFormat="1" applyFont="1" applyBorder="1"/>
    <xf numFmtId="211" fontId="12" fillId="0" borderId="22" xfId="108" applyNumberFormat="1" applyFont="1" applyBorder="1"/>
    <xf numFmtId="38" fontId="3" fillId="0" borderId="0" xfId="94" quotePrefix="1" applyFont="1" applyFill="1" applyBorder="1" applyAlignment="1">
      <alignment horizontal="center"/>
    </xf>
    <xf numFmtId="211" fontId="12" fillId="0" borderId="23" xfId="108" applyNumberFormat="1" applyFont="1" applyBorder="1" applyAlignment="1">
      <alignment horizontal="right"/>
    </xf>
    <xf numFmtId="211" fontId="3" fillId="0" borderId="17" xfId="108" quotePrefix="1" applyNumberFormat="1" applyFont="1" applyBorder="1" applyAlignment="1">
      <alignment horizontal="center" vertical="center"/>
    </xf>
    <xf numFmtId="0" fontId="3" fillId="0" borderId="37" xfId="108" applyFont="1" applyBorder="1" applyAlignment="1">
      <alignment horizontal="center" wrapText="1"/>
    </xf>
    <xf numFmtId="9" fontId="12" fillId="0" borderId="23" xfId="108" applyNumberFormat="1" applyFont="1" applyBorder="1" applyAlignment="1">
      <alignment horizontal="left" wrapText="1"/>
    </xf>
    <xf numFmtId="0" fontId="12" fillId="0" borderId="23" xfId="108" quotePrefix="1" applyFont="1" applyBorder="1" applyAlignment="1">
      <alignment horizontal="left" wrapText="1"/>
    </xf>
    <xf numFmtId="0" fontId="12" fillId="0" borderId="39" xfId="108" applyFont="1" applyBorder="1" applyAlignment="1">
      <alignment wrapText="1"/>
    </xf>
    <xf numFmtId="211" fontId="3" fillId="0" borderId="39" xfId="94" applyNumberFormat="1" applyFont="1" applyFill="1" applyBorder="1" applyAlignment="1"/>
    <xf numFmtId="211" fontId="3" fillId="0" borderId="50" xfId="108" quotePrefix="1" applyNumberFormat="1" applyFont="1" applyBorder="1" applyAlignment="1">
      <alignment horizontal="center" vertical="center"/>
    </xf>
    <xf numFmtId="0" fontId="12" fillId="0" borderId="46" xfId="108" applyFont="1" applyBorder="1" applyAlignment="1">
      <alignment horizontal="center" wrapText="1"/>
    </xf>
    <xf numFmtId="0" fontId="6" fillId="0" borderId="45" xfId="108" applyFont="1" applyBorder="1" applyAlignment="1">
      <alignment horizontal="centerContinuous" vertical="center"/>
    </xf>
    <xf numFmtId="0" fontId="12" fillId="0" borderId="17" xfId="108" quotePrefix="1" applyFont="1" applyBorder="1" applyAlignment="1">
      <alignment horizontal="center" vertical="center"/>
    </xf>
    <xf numFmtId="0" fontId="12" fillId="0" borderId="42" xfId="0" applyFont="1" applyBorder="1" applyAlignment="1">
      <alignment horizontal="left"/>
    </xf>
    <xf numFmtId="0" fontId="12" fillId="0" borderId="23" xfId="108" applyFont="1" applyBorder="1"/>
    <xf numFmtId="0" fontId="12" fillId="0" borderId="23" xfId="108" applyFont="1" applyBorder="1" applyAlignment="1">
      <alignment horizontal="center"/>
    </xf>
    <xf numFmtId="176" fontId="12" fillId="0" borderId="23" xfId="108" applyNumberFormat="1" applyFont="1" applyBorder="1"/>
    <xf numFmtId="0" fontId="12" fillId="0" borderId="22" xfId="108" applyFont="1" applyBorder="1" applyAlignment="1">
      <alignment horizontal="center"/>
    </xf>
    <xf numFmtId="176" fontId="12" fillId="0" borderId="22" xfId="108" applyNumberFormat="1" applyFont="1" applyBorder="1"/>
    <xf numFmtId="176" fontId="12" fillId="0" borderId="32" xfId="108" applyNumberFormat="1" applyFont="1" applyBorder="1"/>
    <xf numFmtId="212" fontId="12" fillId="0" borderId="23" xfId="94" applyNumberFormat="1" applyFont="1" applyFill="1" applyBorder="1" applyAlignment="1"/>
    <xf numFmtId="177" fontId="12" fillId="0" borderId="23" xfId="108" applyNumberFormat="1" applyFont="1" applyBorder="1"/>
    <xf numFmtId="177" fontId="12" fillId="0" borderId="39" xfId="108" applyNumberFormat="1" applyFont="1" applyBorder="1"/>
    <xf numFmtId="0" fontId="50" fillId="0" borderId="0" xfId="0" applyFont="1" applyAlignment="1">
      <alignment horizontal="right" vertical="center"/>
    </xf>
    <xf numFmtId="0" fontId="51" fillId="0" borderId="0" xfId="0" applyFont="1" applyAlignment="1">
      <alignment vertical="center"/>
    </xf>
    <xf numFmtId="0" fontId="52" fillId="0" borderId="63" xfId="0" applyFont="1" applyBorder="1" applyAlignment="1">
      <alignment horizontal="center" vertical="center"/>
    </xf>
    <xf numFmtId="0" fontId="52" fillId="0" borderId="27" xfId="0" applyFont="1" applyBorder="1" applyAlignment="1">
      <alignment horizontal="center" vertical="center"/>
    </xf>
    <xf numFmtId="0" fontId="52" fillId="0" borderId="64" xfId="0" applyFont="1" applyBorder="1" applyAlignment="1">
      <alignment horizontal="center" vertical="center"/>
    </xf>
    <xf numFmtId="0" fontId="54" fillId="0" borderId="0" xfId="0" applyFont="1" applyAlignment="1">
      <alignment vertical="center"/>
    </xf>
    <xf numFmtId="176" fontId="55" fillId="0" borderId="0" xfId="0" applyNumberFormat="1" applyFont="1" applyAlignment="1">
      <alignment vertical="center"/>
    </xf>
    <xf numFmtId="0" fontId="56" fillId="0" borderId="0" xfId="0" applyFont="1" applyAlignment="1">
      <alignment vertical="center"/>
    </xf>
    <xf numFmtId="0" fontId="52" fillId="0" borderId="9" xfId="0" applyFont="1" applyBorder="1" applyAlignment="1">
      <alignment vertical="center"/>
    </xf>
    <xf numFmtId="0" fontId="52" fillId="0" borderId="0" xfId="0" applyFont="1" applyAlignment="1">
      <alignment vertical="center"/>
    </xf>
    <xf numFmtId="0" fontId="3" fillId="0" borderId="0" xfId="0" applyFont="1" applyAlignment="1">
      <alignment vertical="center"/>
    </xf>
    <xf numFmtId="176" fontId="3" fillId="0" borderId="0" xfId="0" applyNumberFormat="1" applyFont="1" applyAlignment="1">
      <alignment horizontal="right" vertical="center"/>
    </xf>
    <xf numFmtId="176" fontId="52" fillId="0" borderId="0" xfId="0" applyNumberFormat="1" applyFont="1" applyAlignment="1">
      <alignment vertical="center" textRotation="255"/>
    </xf>
    <xf numFmtId="176" fontId="52" fillId="0" borderId="0" xfId="0" applyNumberFormat="1" applyFont="1" applyAlignment="1">
      <alignment vertical="center"/>
    </xf>
    <xf numFmtId="0" fontId="52" fillId="0" borderId="0" xfId="0" applyFont="1" applyAlignment="1">
      <alignment vertical="center" wrapText="1"/>
    </xf>
    <xf numFmtId="0" fontId="52" fillId="0" borderId="0" xfId="0" applyFont="1" applyAlignment="1">
      <alignment vertical="center" textRotation="255"/>
    </xf>
    <xf numFmtId="0" fontId="2" fillId="0" borderId="0" xfId="0" applyFont="1" applyAlignment="1">
      <alignment horizontal="center"/>
    </xf>
    <xf numFmtId="176" fontId="2" fillId="0" borderId="0" xfId="0" applyNumberFormat="1" applyFont="1" applyAlignment="1">
      <alignment horizontal="center"/>
    </xf>
    <xf numFmtId="176" fontId="2" fillId="0" borderId="0" xfId="0" applyNumberFormat="1" applyFont="1"/>
    <xf numFmtId="38" fontId="2" fillId="0" borderId="0" xfId="94" applyFont="1"/>
    <xf numFmtId="38" fontId="2" fillId="0" borderId="0" xfId="94" applyFont="1" applyAlignment="1"/>
    <xf numFmtId="38" fontId="2" fillId="0" borderId="0" xfId="94" applyFont="1" applyFill="1" applyAlignment="1"/>
    <xf numFmtId="177" fontId="2" fillId="0" borderId="0" xfId="118" applyNumberFormat="1" applyFont="1" applyAlignment="1"/>
    <xf numFmtId="0" fontId="2" fillId="0" borderId="14" xfId="109" applyFont="1" applyBorder="1" applyAlignment="1">
      <alignment horizontal="left" vertical="center" indent="1"/>
    </xf>
    <xf numFmtId="0" fontId="2" fillId="0" borderId="15" xfId="109" applyFont="1" applyBorder="1" applyAlignment="1">
      <alignment horizontal="left" vertical="center" indent="1"/>
    </xf>
    <xf numFmtId="0" fontId="2" fillId="0" borderId="1" xfId="109" applyFont="1" applyBorder="1" applyAlignment="1">
      <alignment horizontal="left" vertical="center" indent="1"/>
    </xf>
    <xf numFmtId="0" fontId="12" fillId="0" borderId="37" xfId="108" applyFont="1" applyBorder="1" applyAlignment="1">
      <alignment horizontal="left"/>
    </xf>
    <xf numFmtId="0" fontId="12" fillId="0" borderId="37" xfId="108" quotePrefix="1" applyFont="1" applyBorder="1" applyAlignment="1">
      <alignment horizontal="left" indent="1"/>
    </xf>
    <xf numFmtId="0" fontId="12" fillId="0" borderId="1" xfId="108" applyFont="1" applyBorder="1" applyAlignment="1">
      <alignment horizontal="left"/>
    </xf>
    <xf numFmtId="0" fontId="12" fillId="0" borderId="1" xfId="108" quotePrefix="1" applyFont="1" applyBorder="1" applyAlignment="1">
      <alignment horizontal="left"/>
    </xf>
    <xf numFmtId="0" fontId="12" fillId="0" borderId="1" xfId="108" applyFont="1" applyBorder="1" applyAlignment="1">
      <alignment horizontal="left" wrapText="1" indent="1"/>
    </xf>
    <xf numFmtId="0" fontId="12" fillId="0" borderId="28" xfId="108" applyFont="1" applyBorder="1" applyAlignment="1">
      <alignment horizontal="center" wrapText="1"/>
    </xf>
    <xf numFmtId="0" fontId="12" fillId="0" borderId="19" xfId="108" applyFont="1" applyBorder="1" applyAlignment="1">
      <alignment horizontal="center" wrapText="1"/>
    </xf>
    <xf numFmtId="0" fontId="4" fillId="0" borderId="0" xfId="108" applyFont="1" applyBorder="1" applyAlignment="1">
      <alignment horizontal="centerContinuous" vertical="center"/>
    </xf>
    <xf numFmtId="0" fontId="12" fillId="0" borderId="0" xfId="108" applyFont="1" applyBorder="1" applyAlignment="1">
      <alignment horizontal="centerContinuous" vertical="center" shrinkToFit="1"/>
    </xf>
    <xf numFmtId="211" fontId="4" fillId="0" borderId="0" xfId="108" applyNumberFormat="1" applyFont="1" applyBorder="1" applyAlignment="1">
      <alignment horizontal="centerContinuous" vertical="center"/>
    </xf>
    <xf numFmtId="176" fontId="4" fillId="0" borderId="0" xfId="108" applyNumberFormat="1" applyFont="1" applyBorder="1" applyAlignment="1">
      <alignment horizontal="centerContinuous" vertical="center"/>
    </xf>
    <xf numFmtId="0" fontId="4" fillId="0" borderId="0" xfId="108" applyFont="1" applyBorder="1" applyAlignment="1">
      <alignment horizontal="centerContinuous" vertical="center" shrinkToFit="1"/>
    </xf>
    <xf numFmtId="0" fontId="4" fillId="0" borderId="0" xfId="108" applyFont="1" applyBorder="1" applyAlignment="1">
      <alignment vertical="center"/>
    </xf>
    <xf numFmtId="38" fontId="12" fillId="0" borderId="0" xfId="94" applyFont="1" applyFill="1" applyBorder="1" applyAlignment="1">
      <alignment vertical="center"/>
    </xf>
    <xf numFmtId="0" fontId="12" fillId="0" borderId="0" xfId="108" applyFont="1" applyBorder="1" applyAlignment="1">
      <alignment vertical="center" shrinkToFit="1"/>
    </xf>
    <xf numFmtId="211" fontId="4" fillId="0" borderId="0" xfId="108" applyNumberFormat="1" applyFont="1" applyBorder="1" applyAlignment="1">
      <alignment vertical="center"/>
    </xf>
    <xf numFmtId="176" fontId="4" fillId="0" borderId="0" xfId="108" applyNumberFormat="1" applyFont="1" applyBorder="1" applyAlignment="1">
      <alignment vertical="center"/>
    </xf>
    <xf numFmtId="0" fontId="4" fillId="0" borderId="0" xfId="108" quotePrefix="1" applyFont="1" applyBorder="1" applyAlignment="1">
      <alignment horizontal="center" vertical="center" shrinkToFit="1"/>
    </xf>
    <xf numFmtId="0" fontId="6" fillId="0" borderId="0" xfId="108" applyFont="1" applyBorder="1" applyAlignment="1">
      <alignment horizontal="centerContinuous" vertical="center"/>
    </xf>
    <xf numFmtId="211" fontId="12" fillId="0" borderId="39" xfId="94" applyNumberFormat="1" applyFont="1" applyFill="1" applyBorder="1" applyAlignment="1"/>
    <xf numFmtId="0" fontId="12" fillId="0" borderId="37" xfId="108" applyFont="1" applyBorder="1" applyAlignment="1">
      <alignment horizontal="left" shrinkToFit="1"/>
    </xf>
    <xf numFmtId="215" fontId="12" fillId="0" borderId="23" xfId="94" applyNumberFormat="1" applyFont="1" applyFill="1" applyBorder="1" applyAlignment="1"/>
    <xf numFmtId="0" fontId="0" fillId="0" borderId="0" xfId="0" applyAlignment="1">
      <alignment vertical="center"/>
    </xf>
    <xf numFmtId="0" fontId="52" fillId="0" borderId="0" xfId="0" applyFont="1" applyAlignment="1">
      <alignment horizontal="left" vertical="center"/>
    </xf>
    <xf numFmtId="0" fontId="0" fillId="0" borderId="0" xfId="0" applyAlignment="1">
      <alignment vertical="center"/>
    </xf>
    <xf numFmtId="0" fontId="59" fillId="0" borderId="0" xfId="0" applyFont="1" applyAlignment="1">
      <alignment horizontal="center" vertical="center"/>
    </xf>
    <xf numFmtId="0" fontId="50" fillId="0" borderId="0" xfId="0" applyFont="1" applyAlignment="1">
      <alignment horizontal="center" vertical="center"/>
    </xf>
    <xf numFmtId="176" fontId="0" fillId="0" borderId="0" xfId="0" applyNumberFormat="1" applyAlignment="1">
      <alignment vertical="center"/>
    </xf>
    <xf numFmtId="0" fontId="60" fillId="0" borderId="0" xfId="0" applyFont="1" applyAlignment="1">
      <alignment horizontal="center" vertical="center"/>
    </xf>
    <xf numFmtId="10" fontId="0" fillId="0" borderId="0" xfId="119" applyNumberFormat="1" applyFont="1" applyAlignment="1">
      <alignment horizontal="center" vertical="center"/>
    </xf>
    <xf numFmtId="38" fontId="3" fillId="0" borderId="0" xfId="94" quotePrefix="1" applyFont="1" applyFill="1" applyBorder="1" applyAlignment="1">
      <alignment horizontal="right"/>
    </xf>
    <xf numFmtId="216" fontId="2" fillId="0" borderId="17" xfId="94" applyNumberFormat="1" applyFont="1" applyBorder="1" applyAlignment="1">
      <alignment horizontal="right" vertical="center"/>
    </xf>
    <xf numFmtId="0" fontId="61" fillId="0" borderId="0" xfId="0" applyFont="1" applyAlignment="1">
      <alignment vertical="center"/>
    </xf>
    <xf numFmtId="38" fontId="62" fillId="0" borderId="8" xfId="120" applyFont="1" applyBorder="1" applyAlignment="1">
      <alignment horizontal="center"/>
    </xf>
    <xf numFmtId="38" fontId="62" fillId="0" borderId="9" xfId="120" applyFont="1" applyBorder="1" applyAlignment="1" applyProtection="1">
      <alignment horizontal="center"/>
      <protection locked="0"/>
    </xf>
    <xf numFmtId="38" fontId="62" fillId="0" borderId="9" xfId="120" applyFont="1" applyBorder="1"/>
    <xf numFmtId="38" fontId="63" fillId="0" borderId="9" xfId="120" applyFont="1" applyBorder="1"/>
    <xf numFmtId="38" fontId="64" fillId="0" borderId="9" xfId="120" applyFont="1" applyBorder="1"/>
    <xf numFmtId="38" fontId="64" fillId="0" borderId="0" xfId="120" applyFont="1"/>
    <xf numFmtId="38" fontId="64" fillId="0" borderId="49" xfId="120" applyFont="1" applyBorder="1"/>
    <xf numFmtId="38" fontId="64" fillId="0" borderId="0" xfId="120" applyFont="1" applyBorder="1"/>
    <xf numFmtId="38" fontId="57" fillId="0" borderId="49" xfId="120" applyFont="1" applyBorder="1"/>
    <xf numFmtId="38" fontId="57" fillId="0" borderId="0" xfId="120" applyFont="1" applyBorder="1"/>
    <xf numFmtId="38" fontId="57" fillId="0" borderId="0" xfId="120" applyFont="1" applyAlignment="1"/>
    <xf numFmtId="38" fontId="57" fillId="0" borderId="0" xfId="120" applyFont="1" applyBorder="1" applyAlignment="1"/>
    <xf numFmtId="38" fontId="62" fillId="0" borderId="0" xfId="120" applyFont="1" applyBorder="1" applyAlignment="1" applyProtection="1">
      <alignment horizontal="right"/>
      <protection locked="0"/>
    </xf>
    <xf numFmtId="38" fontId="62" fillId="0" borderId="0" xfId="120" applyFont="1" applyBorder="1" applyAlignment="1" applyProtection="1">
      <alignment horizontal="center"/>
      <protection locked="0"/>
    </xf>
    <xf numFmtId="38" fontId="62" fillId="0" borderId="0" xfId="120" applyFont="1" applyBorder="1" applyAlignment="1"/>
    <xf numFmtId="38" fontId="57" fillId="0" borderId="0" xfId="120" applyFont="1"/>
    <xf numFmtId="38" fontId="57" fillId="0" borderId="14" xfId="120" applyFont="1" applyBorder="1"/>
    <xf numFmtId="38" fontId="57" fillId="0" borderId="6" xfId="120" applyFont="1" applyBorder="1"/>
    <xf numFmtId="38" fontId="57" fillId="0" borderId="0" xfId="120" applyFont="1" applyBorder="1" applyAlignment="1">
      <alignment vertical="center"/>
    </xf>
    <xf numFmtId="38" fontId="57" fillId="0" borderId="0" xfId="120" applyFont="1" applyBorder="1" applyAlignment="1" applyProtection="1">
      <alignment horizontal="center" vertical="center"/>
      <protection locked="0"/>
    </xf>
    <xf numFmtId="38" fontId="57" fillId="0" borderId="0" xfId="120" applyFont="1" applyBorder="1" applyAlignment="1">
      <alignment horizontal="right" vertical="center"/>
    </xf>
    <xf numFmtId="38" fontId="57" fillId="0" borderId="73" xfId="120" applyFont="1" applyBorder="1"/>
    <xf numFmtId="38" fontId="57" fillId="0" borderId="0" xfId="120" applyFont="1" applyBorder="1" applyAlignment="1" applyProtection="1">
      <alignment vertical="center"/>
      <protection locked="0"/>
    </xf>
    <xf numFmtId="38" fontId="57" fillId="0" borderId="16" xfId="120" applyFont="1" applyBorder="1"/>
    <xf numFmtId="38" fontId="57" fillId="0" borderId="16" xfId="120" applyFont="1" applyBorder="1" applyAlignment="1">
      <alignment horizontal="center" vertical="center"/>
    </xf>
    <xf numFmtId="38" fontId="57" fillId="0" borderId="24" xfId="120" applyFont="1" applyBorder="1" applyAlignment="1">
      <alignment horizontal="center" vertical="center"/>
    </xf>
    <xf numFmtId="38" fontId="57" fillId="0" borderId="18" xfId="120" applyFont="1" applyBorder="1" applyAlignment="1">
      <alignment horizontal="center" vertical="center"/>
    </xf>
    <xf numFmtId="38" fontId="57" fillId="0" borderId="18" xfId="120" applyFont="1" applyBorder="1" applyAlignment="1">
      <alignment vertical="center"/>
    </xf>
    <xf numFmtId="38" fontId="57" fillId="0" borderId="24" xfId="120" applyFont="1" applyBorder="1" applyAlignment="1">
      <alignment vertical="center"/>
    </xf>
    <xf numFmtId="38" fontId="57" fillId="0" borderId="41" xfId="120" applyFont="1" applyBorder="1" applyAlignment="1">
      <alignment vertical="center"/>
    </xf>
    <xf numFmtId="38" fontId="57" fillId="0" borderId="0" xfId="120" applyFont="1" applyAlignment="1">
      <alignment horizontal="center" vertical="center"/>
    </xf>
    <xf numFmtId="38" fontId="57" fillId="0" borderId="72" xfId="120" applyFont="1" applyBorder="1" applyAlignment="1">
      <alignment horizontal="center" vertical="center"/>
    </xf>
    <xf numFmtId="38" fontId="57" fillId="0" borderId="0" xfId="120" applyFont="1" applyBorder="1" applyAlignment="1">
      <alignment horizontal="center" vertical="center"/>
    </xf>
    <xf numFmtId="38" fontId="57" fillId="0" borderId="72" xfId="120" applyFont="1" applyBorder="1" applyAlignment="1">
      <alignment vertical="center"/>
    </xf>
    <xf numFmtId="38" fontId="57" fillId="0" borderId="73" xfId="120" applyFont="1" applyBorder="1" applyAlignment="1">
      <alignment vertical="center"/>
    </xf>
    <xf numFmtId="38" fontId="57" fillId="0" borderId="0" xfId="120" quotePrefix="1" applyFont="1" applyBorder="1" applyAlignment="1" applyProtection="1">
      <alignment horizontal="center" vertical="center"/>
      <protection locked="0"/>
    </xf>
    <xf numFmtId="38" fontId="57" fillId="0" borderId="18" xfId="120" applyFont="1" applyBorder="1" applyAlignment="1">
      <alignment horizontal="left" vertical="center"/>
    </xf>
    <xf numFmtId="38" fontId="57" fillId="0" borderId="18" xfId="120" applyFont="1" applyBorder="1" applyAlignment="1" applyProtection="1">
      <alignment vertical="center"/>
      <protection locked="0"/>
    </xf>
    <xf numFmtId="38" fontId="57" fillId="0" borderId="41" xfId="120" applyFont="1" applyBorder="1" applyAlignment="1">
      <alignment horizontal="center" vertical="center"/>
    </xf>
    <xf numFmtId="38" fontId="57" fillId="0" borderId="28" xfId="120" applyFont="1" applyBorder="1" applyAlignment="1">
      <alignment horizontal="center" vertical="center"/>
    </xf>
    <xf numFmtId="38" fontId="57" fillId="0" borderId="29" xfId="120" applyFont="1" applyBorder="1" applyAlignment="1">
      <alignment horizontal="center" vertical="center"/>
    </xf>
    <xf numFmtId="38" fontId="57" fillId="0" borderId="48" xfId="120" applyFont="1" applyBorder="1" applyAlignment="1" applyProtection="1">
      <alignment horizontal="center" vertical="center"/>
      <protection locked="0"/>
    </xf>
    <xf numFmtId="38" fontId="57" fillId="0" borderId="29" xfId="120" applyFont="1" applyBorder="1" applyAlignment="1" applyProtection="1">
      <alignment horizontal="center" vertical="center"/>
      <protection locked="0"/>
    </xf>
    <xf numFmtId="38" fontId="57" fillId="0" borderId="48" xfId="120" applyFont="1" applyBorder="1" applyAlignment="1">
      <alignment horizontal="center" vertical="center"/>
    </xf>
    <xf numFmtId="38" fontId="57" fillId="0" borderId="43" xfId="120" applyFont="1" applyBorder="1" applyAlignment="1" applyProtection="1">
      <alignment horizontal="center" vertical="center"/>
      <protection locked="0"/>
    </xf>
    <xf numFmtId="38" fontId="53" fillId="0" borderId="72" xfId="120" applyFont="1" applyFill="1" applyBorder="1" applyAlignment="1">
      <alignment horizontal="left" indent="1"/>
    </xf>
    <xf numFmtId="38" fontId="53" fillId="0" borderId="0" xfId="120" applyFont="1" applyFill="1" applyBorder="1" applyAlignment="1">
      <alignment horizontal="left"/>
    </xf>
    <xf numFmtId="38" fontId="53" fillId="0" borderId="0" xfId="120" applyFont="1" applyFill="1" applyBorder="1" applyProtection="1">
      <protection locked="0"/>
    </xf>
    <xf numFmtId="38" fontId="53" fillId="0" borderId="0" xfId="120" applyFont="1" applyFill="1" applyBorder="1"/>
    <xf numFmtId="38" fontId="57" fillId="0" borderId="0" xfId="120" applyFont="1" applyBorder="1" applyProtection="1">
      <protection locked="0"/>
    </xf>
    <xf numFmtId="38" fontId="57" fillId="0" borderId="72" xfId="120" applyFont="1" applyBorder="1"/>
    <xf numFmtId="38" fontId="57" fillId="0" borderId="72" xfId="120" applyFont="1" applyBorder="1" applyProtection="1">
      <protection locked="0"/>
    </xf>
    <xf numFmtId="38" fontId="53" fillId="0" borderId="0" xfId="120" applyFont="1" applyBorder="1"/>
    <xf numFmtId="38" fontId="53" fillId="0" borderId="0" xfId="120" applyFont="1" applyBorder="1" applyProtection="1">
      <protection locked="0"/>
    </xf>
    <xf numFmtId="38" fontId="57" fillId="0" borderId="73" xfId="120" applyFont="1" applyBorder="1" applyProtection="1">
      <protection locked="0"/>
    </xf>
    <xf numFmtId="38" fontId="57" fillId="0" borderId="49" xfId="120" applyFont="1" applyBorder="1" applyAlignment="1">
      <alignment horizontal="center"/>
    </xf>
    <xf numFmtId="38" fontId="57" fillId="0" borderId="0" xfId="120" applyFont="1" applyBorder="1" applyAlignment="1">
      <alignment horizontal="center"/>
    </xf>
    <xf numFmtId="38" fontId="53" fillId="0" borderId="0" xfId="120" applyFont="1" applyBorder="1" applyAlignment="1" applyProtection="1">
      <alignment horizontal="right"/>
      <protection locked="0"/>
    </xf>
    <xf numFmtId="38" fontId="53" fillId="0" borderId="72" xfId="120" applyFont="1" applyFill="1" applyBorder="1" applyAlignment="1">
      <alignment horizontal="left"/>
    </xf>
    <xf numFmtId="38" fontId="57" fillId="0" borderId="76" xfId="120" applyFont="1" applyBorder="1"/>
    <xf numFmtId="38" fontId="57" fillId="0" borderId="45" xfId="120" applyFont="1" applyBorder="1"/>
    <xf numFmtId="38" fontId="57" fillId="0" borderId="77" xfId="120" applyFont="1" applyBorder="1" applyProtection="1">
      <protection locked="0"/>
    </xf>
    <xf numFmtId="38" fontId="57" fillId="0" borderId="45" xfId="120" applyFont="1" applyBorder="1" applyProtection="1">
      <protection locked="0"/>
    </xf>
    <xf numFmtId="38" fontId="57" fillId="0" borderId="77" xfId="120" applyFont="1" applyBorder="1"/>
    <xf numFmtId="38" fontId="57" fillId="0" borderId="78" xfId="120" applyFont="1" applyBorder="1" applyProtection="1">
      <protection locked="0"/>
    </xf>
    <xf numFmtId="38" fontId="65" fillId="0" borderId="49" xfId="120" applyFont="1" applyBorder="1" applyProtection="1">
      <protection locked="0"/>
    </xf>
    <xf numFmtId="38" fontId="65" fillId="0" borderId="0" xfId="120" applyFont="1" applyBorder="1" applyProtection="1">
      <protection locked="0"/>
    </xf>
    <xf numFmtId="38" fontId="65" fillId="0" borderId="73" xfId="120" applyFont="1" applyBorder="1" applyProtection="1">
      <protection locked="0"/>
    </xf>
    <xf numFmtId="38" fontId="65" fillId="0" borderId="49" xfId="120" applyFont="1" applyBorder="1" applyAlignment="1" applyProtection="1">
      <alignment horizontal="right"/>
      <protection locked="0"/>
    </xf>
    <xf numFmtId="38" fontId="65" fillId="0" borderId="76" xfId="120" applyFont="1" applyBorder="1" applyProtection="1">
      <protection locked="0"/>
    </xf>
    <xf numFmtId="38" fontId="65" fillId="0" borderId="45" xfId="120" applyFont="1" applyBorder="1" applyProtection="1">
      <protection locked="0"/>
    </xf>
    <xf numFmtId="38" fontId="65" fillId="0" borderId="78" xfId="120" applyFont="1" applyBorder="1" applyProtection="1">
      <protection locked="0"/>
    </xf>
    <xf numFmtId="0" fontId="4" fillId="0" borderId="0" xfId="121" applyFont="1" applyAlignment="1">
      <alignment vertical="center"/>
    </xf>
    <xf numFmtId="0" fontId="2" fillId="0" borderId="0" xfId="121" applyFont="1"/>
    <xf numFmtId="0" fontId="2" fillId="0" borderId="0" xfId="121" quotePrefix="1" applyFont="1" applyAlignment="1">
      <alignment horizontal="right" vertical="center"/>
    </xf>
    <xf numFmtId="0" fontId="2" fillId="0" borderId="0" xfId="121" applyFont="1" applyAlignment="1">
      <alignment horizontal="left" vertical="center" wrapText="1"/>
    </xf>
    <xf numFmtId="0" fontId="2" fillId="0" borderId="0" xfId="121" applyFont="1" applyAlignment="1">
      <alignment horizontal="center"/>
    </xf>
    <xf numFmtId="0" fontId="2" fillId="0" borderId="0" xfId="121" applyFont="1" applyAlignment="1">
      <alignment vertical="center"/>
    </xf>
    <xf numFmtId="0" fontId="2" fillId="0" borderId="0" xfId="121" applyFont="1" applyAlignment="1">
      <alignment vertical="top" wrapText="1"/>
    </xf>
    <xf numFmtId="0" fontId="22" fillId="0" borderId="8" xfId="122" applyBorder="1">
      <alignment vertical="center"/>
    </xf>
    <xf numFmtId="0" fontId="22" fillId="0" borderId="9" xfId="122" applyBorder="1">
      <alignment vertical="center"/>
    </xf>
    <xf numFmtId="0" fontId="22" fillId="0" borderId="40" xfId="122" applyBorder="1">
      <alignment vertical="center"/>
    </xf>
    <xf numFmtId="0" fontId="22" fillId="0" borderId="0" xfId="122">
      <alignment vertical="center"/>
    </xf>
    <xf numFmtId="0" fontId="22" fillId="0" borderId="49" xfId="122" applyBorder="1">
      <alignment vertical="center"/>
    </xf>
    <xf numFmtId="0" fontId="22" fillId="0" borderId="73" xfId="122" applyBorder="1">
      <alignment vertical="center"/>
    </xf>
    <xf numFmtId="49" fontId="70" fillId="0" borderId="0" xfId="122" applyNumberFormat="1" applyFont="1" applyAlignment="1">
      <alignment horizontal="center" vertical="center"/>
    </xf>
    <xf numFmtId="0" fontId="71" fillId="0" borderId="49" xfId="122" applyFont="1" applyBorder="1">
      <alignment vertical="center"/>
    </xf>
    <xf numFmtId="0" fontId="71" fillId="0" borderId="0" xfId="122" applyFont="1">
      <alignment vertical="center"/>
    </xf>
    <xf numFmtId="0" fontId="71" fillId="0" borderId="73" xfId="122" applyFont="1" applyBorder="1">
      <alignment vertical="center"/>
    </xf>
    <xf numFmtId="0" fontId="22" fillId="0" borderId="76" xfId="122" applyBorder="1">
      <alignment vertical="center"/>
    </xf>
    <xf numFmtId="0" fontId="22" fillId="0" borderId="45" xfId="122" applyBorder="1">
      <alignment vertical="center"/>
    </xf>
    <xf numFmtId="0" fontId="22" fillId="0" borderId="78" xfId="122" applyBorder="1">
      <alignment vertical="center"/>
    </xf>
    <xf numFmtId="38" fontId="57" fillId="0" borderId="49" xfId="120" applyFont="1" applyBorder="1" applyAlignment="1">
      <alignment horizontal="center"/>
    </xf>
    <xf numFmtId="38" fontId="57" fillId="0" borderId="0" xfId="120" applyFont="1" applyBorder="1" applyAlignment="1">
      <alignment horizontal="center"/>
    </xf>
    <xf numFmtId="38" fontId="57" fillId="0" borderId="72" xfId="120" applyFont="1" applyBorder="1"/>
    <xf numFmtId="38" fontId="57" fillId="0" borderId="50" xfId="120" applyFont="1" applyBorder="1"/>
    <xf numFmtId="38" fontId="57" fillId="0" borderId="72" xfId="120" applyFont="1" applyBorder="1" applyAlignment="1">
      <alignment horizontal="center"/>
    </xf>
    <xf numFmtId="38" fontId="57" fillId="0" borderId="50" xfId="120" applyFont="1" applyBorder="1" applyAlignment="1">
      <alignment horizontal="center"/>
    </xf>
    <xf numFmtId="38" fontId="57" fillId="0" borderId="8" xfId="120" applyFont="1" applyBorder="1" applyAlignment="1">
      <alignment horizontal="center" vertical="center"/>
    </xf>
    <xf numFmtId="38" fontId="57" fillId="0" borderId="9" xfId="120" applyFont="1" applyBorder="1" applyAlignment="1">
      <alignment horizontal="center" vertical="center"/>
    </xf>
    <xf numFmtId="38" fontId="57" fillId="0" borderId="40" xfId="120" applyFont="1" applyBorder="1" applyAlignment="1">
      <alignment horizontal="center" vertical="center"/>
    </xf>
    <xf numFmtId="38" fontId="57" fillId="0" borderId="1" xfId="120" applyFont="1" applyBorder="1" applyAlignment="1">
      <alignment horizontal="center" vertical="center"/>
    </xf>
    <xf numFmtId="38" fontId="57" fillId="0" borderId="18" xfId="120" applyFont="1" applyBorder="1" applyAlignment="1">
      <alignment horizontal="center" vertical="center"/>
    </xf>
    <xf numFmtId="38" fontId="57" fillId="0" borderId="41" xfId="120" applyFont="1" applyBorder="1" applyAlignment="1">
      <alignment horizontal="center" vertical="center"/>
    </xf>
    <xf numFmtId="38" fontId="57" fillId="0" borderId="15" xfId="120" applyFont="1" applyFill="1" applyBorder="1" applyAlignment="1" applyProtection="1">
      <alignment vertical="center"/>
      <protection locked="0"/>
    </xf>
    <xf numFmtId="38" fontId="57" fillId="0" borderId="15" xfId="120" applyFont="1" applyBorder="1" applyAlignment="1" applyProtection="1">
      <alignment vertical="center"/>
      <protection locked="0"/>
    </xf>
    <xf numFmtId="38" fontId="57" fillId="0" borderId="49" xfId="120" applyFont="1" applyBorder="1" applyAlignment="1">
      <alignment horizontal="center" vertical="center"/>
    </xf>
    <xf numFmtId="38" fontId="57" fillId="0" borderId="0" xfId="120" applyFont="1" applyBorder="1" applyAlignment="1">
      <alignment horizontal="center" vertical="center"/>
    </xf>
    <xf numFmtId="38" fontId="57" fillId="0" borderId="29" xfId="120" applyFont="1" applyBorder="1" applyAlignment="1" applyProtection="1">
      <alignment vertical="center"/>
      <protection locked="0"/>
    </xf>
    <xf numFmtId="38" fontId="57" fillId="0" borderId="29" xfId="120" applyFont="1" applyBorder="1" applyAlignment="1">
      <alignment vertical="center"/>
    </xf>
    <xf numFmtId="38" fontId="57" fillId="0" borderId="18" xfId="120" applyFont="1" applyBorder="1" applyAlignment="1">
      <alignment vertical="center"/>
    </xf>
    <xf numFmtId="38" fontId="57" fillId="0" borderId="23" xfId="120" applyFont="1" applyBorder="1" applyAlignment="1">
      <alignment horizontal="center" vertical="center"/>
    </xf>
    <xf numFmtId="38" fontId="57" fillId="0" borderId="15" xfId="120" applyFont="1" applyBorder="1" applyAlignment="1">
      <alignment horizontal="center" vertical="center"/>
    </xf>
    <xf numFmtId="38" fontId="57" fillId="0" borderId="16" xfId="120" applyFont="1" applyBorder="1" applyAlignment="1">
      <alignment horizontal="center" vertical="center"/>
    </xf>
    <xf numFmtId="38" fontId="57" fillId="0" borderId="6" xfId="120" applyFont="1" applyBorder="1" applyAlignment="1">
      <alignment horizontal="center" vertical="center"/>
    </xf>
    <xf numFmtId="38" fontId="57" fillId="0" borderId="64" xfId="120" applyFont="1" applyBorder="1" applyAlignment="1">
      <alignment horizontal="center" vertical="center"/>
    </xf>
    <xf numFmtId="38" fontId="57" fillId="0" borderId="68" xfId="120" applyFont="1" applyBorder="1" applyAlignment="1">
      <alignment horizontal="center" vertical="center"/>
    </xf>
    <xf numFmtId="38" fontId="57" fillId="0" borderId="31" xfId="120" applyFont="1" applyBorder="1" applyAlignment="1">
      <alignment horizontal="center" vertical="center"/>
    </xf>
    <xf numFmtId="38" fontId="57" fillId="0" borderId="14" xfId="120" applyFont="1" applyBorder="1" applyAlignment="1">
      <alignment horizontal="center" vertical="center"/>
    </xf>
    <xf numFmtId="38" fontId="64" fillId="0" borderId="64" xfId="120" applyFont="1" applyBorder="1"/>
    <xf numFmtId="38" fontId="64" fillId="0" borderId="69" xfId="120" applyFont="1" applyBorder="1"/>
    <xf numFmtId="38" fontId="64" fillId="0" borderId="31" xfId="120" applyFont="1" applyBorder="1"/>
    <xf numFmtId="38" fontId="64" fillId="0" borderId="70" xfId="120" applyFont="1" applyBorder="1"/>
    <xf numFmtId="38" fontId="57" fillId="0" borderId="52" xfId="120" applyFont="1" applyBorder="1" applyAlignment="1">
      <alignment horizontal="center" vertical="center"/>
    </xf>
    <xf numFmtId="38" fontId="57" fillId="0" borderId="28" xfId="120" applyFont="1" applyBorder="1" applyAlignment="1">
      <alignment horizontal="center" vertical="center"/>
    </xf>
    <xf numFmtId="38" fontId="57" fillId="0" borderId="31" xfId="120" applyFont="1" applyBorder="1"/>
    <xf numFmtId="38" fontId="57" fillId="0" borderId="70" xfId="120" applyFont="1" applyBorder="1"/>
    <xf numFmtId="38" fontId="57" fillId="0" borderId="52" xfId="120" applyFont="1" applyBorder="1"/>
    <xf numFmtId="38" fontId="57" fillId="0" borderId="71" xfId="120" applyFont="1" applyBorder="1"/>
    <xf numFmtId="38" fontId="57" fillId="0" borderId="29" xfId="120" applyFont="1" applyBorder="1" applyAlignment="1" applyProtection="1">
      <alignment horizontal="center" vertical="center"/>
      <protection locked="0"/>
    </xf>
    <xf numFmtId="38" fontId="57" fillId="0" borderId="18" xfId="120" applyFont="1" applyBorder="1" applyAlignment="1" applyProtection="1">
      <alignment horizontal="center" vertical="center"/>
      <protection locked="0"/>
    </xf>
    <xf numFmtId="38" fontId="57" fillId="0" borderId="72" xfId="120" applyFont="1" applyBorder="1" applyAlignment="1">
      <alignment horizontal="center" vertical="center"/>
    </xf>
    <xf numFmtId="38" fontId="57" fillId="0" borderId="74" xfId="120" applyFont="1" applyBorder="1"/>
    <xf numFmtId="38" fontId="57" fillId="0" borderId="75" xfId="120" applyFont="1" applyBorder="1"/>
    <xf numFmtId="0" fontId="2" fillId="0" borderId="0" xfId="121" applyFont="1" applyAlignment="1">
      <alignment horizontal="left" vertical="top" wrapText="1"/>
    </xf>
    <xf numFmtId="0" fontId="4" fillId="0" borderId="0" xfId="121" applyFont="1" applyAlignment="1">
      <alignment horizontal="left" vertical="center"/>
    </xf>
    <xf numFmtId="0" fontId="2" fillId="0" borderId="0" xfId="121" applyFont="1" applyAlignment="1">
      <alignment horizontal="left" vertical="center" wrapText="1"/>
    </xf>
    <xf numFmtId="49" fontId="14" fillId="0" borderId="0" xfId="122" applyNumberFormat="1" applyFont="1" applyAlignment="1">
      <alignment horizontal="left" vertical="center"/>
    </xf>
    <xf numFmtId="0" fontId="14" fillId="0" borderId="0" xfId="122" applyFont="1" applyAlignment="1">
      <alignment horizontal="left" vertical="center"/>
    </xf>
    <xf numFmtId="0" fontId="14" fillId="0" borderId="73" xfId="122" applyFont="1" applyBorder="1" applyAlignment="1">
      <alignment horizontal="left" vertical="center"/>
    </xf>
    <xf numFmtId="49" fontId="68" fillId="0" borderId="49" xfId="122" applyNumberFormat="1" applyFont="1" applyBorder="1" applyAlignment="1">
      <alignment horizontal="center" vertical="center"/>
    </xf>
    <xf numFmtId="49" fontId="69" fillId="0" borderId="0" xfId="122" applyNumberFormat="1" applyFont="1" applyAlignment="1">
      <alignment horizontal="center" vertical="center"/>
    </xf>
    <xf numFmtId="49" fontId="69" fillId="0" borderId="73" xfId="122" applyNumberFormat="1" applyFont="1" applyBorder="1" applyAlignment="1">
      <alignment horizontal="center" vertical="center"/>
    </xf>
    <xf numFmtId="49" fontId="14" fillId="0" borderId="73" xfId="122" applyNumberFormat="1" applyFont="1" applyBorder="1" applyAlignment="1">
      <alignment horizontal="left" vertical="center"/>
    </xf>
    <xf numFmtId="0" fontId="71" fillId="0" borderId="0" xfId="122" applyFont="1" applyAlignment="1">
      <alignment horizontal="left" vertical="center"/>
    </xf>
    <xf numFmtId="0" fontId="71" fillId="0" borderId="73" xfId="122" applyFont="1" applyBorder="1" applyAlignment="1">
      <alignment horizontal="left" vertical="center"/>
    </xf>
    <xf numFmtId="0" fontId="3" fillId="0" borderId="12" xfId="0" applyFont="1" applyBorder="1" applyAlignment="1">
      <alignment horizontal="center" vertical="center" wrapText="1"/>
    </xf>
    <xf numFmtId="0" fontId="3" fillId="0" borderId="66"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12" xfId="0" applyFont="1" applyBorder="1" applyAlignment="1">
      <alignment horizontal="center" vertical="center"/>
    </xf>
    <xf numFmtId="0" fontId="3" fillId="0" borderId="66" xfId="0" applyFont="1" applyBorder="1" applyAlignment="1">
      <alignment horizontal="center" vertical="center"/>
    </xf>
    <xf numFmtId="0" fontId="3" fillId="0" borderId="25" xfId="0" applyFont="1" applyBorder="1" applyAlignment="1">
      <alignment horizontal="center" vertical="center"/>
    </xf>
    <xf numFmtId="0" fontId="3" fillId="0" borderId="13" xfId="0" quotePrefix="1" applyFont="1" applyBorder="1" applyAlignment="1">
      <alignment horizontal="center" vertical="center"/>
    </xf>
    <xf numFmtId="0" fontId="3" fillId="0" borderId="67" xfId="0" quotePrefix="1" applyFont="1" applyBorder="1" applyAlignment="1">
      <alignment horizontal="center" vertical="center"/>
    </xf>
    <xf numFmtId="0" fontId="3" fillId="0" borderId="26" xfId="0" quotePrefix="1" applyFont="1" applyBorder="1" applyAlignment="1">
      <alignment horizontal="center" vertical="center"/>
    </xf>
    <xf numFmtId="0" fontId="3" fillId="0" borderId="47" xfId="0" applyFont="1" applyBorder="1" applyAlignment="1">
      <alignment horizontal="center" vertical="center"/>
    </xf>
    <xf numFmtId="0" fontId="3" fillId="0" borderId="16" xfId="0" applyFont="1" applyBorder="1" applyAlignment="1">
      <alignment horizontal="center" vertical="center"/>
    </xf>
    <xf numFmtId="0" fontId="3" fillId="0" borderId="38" xfId="0" applyFont="1" applyBorder="1" applyAlignment="1">
      <alignment horizontal="center" vertical="center"/>
    </xf>
    <xf numFmtId="0" fontId="3" fillId="0" borderId="28" xfId="0" applyFont="1" applyBorder="1" applyAlignment="1">
      <alignment horizontal="left" vertical="center" indent="1"/>
    </xf>
    <xf numFmtId="0" fontId="3" fillId="0" borderId="29" xfId="0" applyFont="1" applyBorder="1" applyAlignment="1">
      <alignment horizontal="left" vertical="center" indent="1"/>
    </xf>
    <xf numFmtId="0" fontId="3" fillId="0" borderId="30" xfId="0" applyFont="1" applyBorder="1" applyAlignment="1">
      <alignment horizontal="left" vertical="center" indent="1"/>
    </xf>
    <xf numFmtId="0" fontId="3" fillId="0" borderId="1" xfId="0" applyFont="1" applyBorder="1" applyAlignment="1">
      <alignment horizontal="left" vertical="center" indent="1"/>
    </xf>
    <xf numFmtId="0" fontId="3" fillId="0" borderId="18" xfId="0" applyFont="1" applyBorder="1" applyAlignment="1">
      <alignment horizontal="left" vertical="center" indent="1"/>
    </xf>
    <xf numFmtId="0" fontId="3" fillId="0" borderId="23" xfId="0" applyFont="1" applyBorder="1" applyAlignment="1">
      <alignment horizontal="left" vertical="center" indent="1"/>
    </xf>
    <xf numFmtId="0" fontId="3" fillId="0" borderId="8" xfId="0" quotePrefix="1" applyFont="1" applyBorder="1" applyAlignment="1">
      <alignment horizontal="center" vertical="center"/>
    </xf>
    <xf numFmtId="0" fontId="3" fillId="0" borderId="9" xfId="0" quotePrefix="1" applyFont="1" applyBorder="1" applyAlignment="1">
      <alignment horizontal="center" vertical="center"/>
    </xf>
    <xf numFmtId="0" fontId="3" fillId="0" borderId="10" xfId="0" quotePrefix="1" applyFont="1" applyBorder="1" applyAlignment="1">
      <alignment horizontal="center" vertical="center"/>
    </xf>
    <xf numFmtId="0" fontId="3" fillId="0" borderId="49" xfId="0" quotePrefix="1" applyFont="1" applyBorder="1" applyAlignment="1">
      <alignment horizontal="center" vertical="center"/>
    </xf>
    <xf numFmtId="0" fontId="3" fillId="0" borderId="0" xfId="0" quotePrefix="1" applyFont="1" applyBorder="1" applyAlignment="1">
      <alignment horizontal="center" vertical="center"/>
    </xf>
    <xf numFmtId="0" fontId="3" fillId="0" borderId="50" xfId="0" quotePrefix="1" applyFont="1" applyBorder="1" applyAlignment="1">
      <alignment horizontal="center" vertical="center"/>
    </xf>
    <xf numFmtId="0" fontId="3" fillId="0" borderId="1" xfId="0" quotePrefix="1" applyFont="1" applyBorder="1" applyAlignment="1">
      <alignment horizontal="center" vertical="center"/>
    </xf>
    <xf numFmtId="0" fontId="3" fillId="0" borderId="18" xfId="0" quotePrefix="1" applyFont="1" applyBorder="1" applyAlignment="1">
      <alignment horizontal="center" vertical="center"/>
    </xf>
    <xf numFmtId="0" fontId="3" fillId="0" borderId="23" xfId="0" quotePrefix="1" applyFont="1" applyBorder="1" applyAlignment="1">
      <alignment horizontal="center" vertical="center"/>
    </xf>
    <xf numFmtId="0" fontId="3" fillId="0" borderId="21" xfId="108" applyFont="1" applyBorder="1" applyAlignment="1">
      <alignment horizontal="center" shrinkToFit="1"/>
    </xf>
    <xf numFmtId="0" fontId="3" fillId="0" borderId="7" xfId="108" applyFont="1" applyBorder="1" applyAlignment="1">
      <alignment horizontal="center" shrinkToFit="1"/>
    </xf>
    <xf numFmtId="0" fontId="3" fillId="0" borderId="16" xfId="108" applyFont="1" applyBorder="1" applyAlignment="1">
      <alignment horizontal="center" vertical="center" shrinkToFit="1"/>
    </xf>
    <xf numFmtId="0" fontId="3" fillId="0" borderId="6" xfId="108" applyFont="1" applyBorder="1" applyAlignment="1">
      <alignment horizontal="center" vertical="center" shrinkToFit="1"/>
    </xf>
    <xf numFmtId="0" fontId="12" fillId="0" borderId="16" xfId="108" applyFont="1" applyBorder="1" applyAlignment="1">
      <alignment shrinkToFit="1"/>
    </xf>
    <xf numFmtId="0" fontId="0" fillId="0" borderId="6" xfId="0" applyBorder="1" applyAlignment="1">
      <alignment shrinkToFit="1"/>
    </xf>
    <xf numFmtId="0" fontId="6" fillId="0" borderId="0" xfId="108" applyFont="1" applyBorder="1" applyAlignment="1">
      <alignment horizontal="center" vertical="center"/>
    </xf>
    <xf numFmtId="0" fontId="3" fillId="0" borderId="11" xfId="108" applyFont="1" applyBorder="1" applyAlignment="1">
      <alignment horizontal="center" vertical="center" shrinkToFit="1"/>
    </xf>
    <xf numFmtId="0" fontId="3" fillId="0" borderId="40" xfId="108" applyFont="1" applyBorder="1" applyAlignment="1">
      <alignment horizontal="center" vertical="center" shrinkToFit="1"/>
    </xf>
    <xf numFmtId="0" fontId="3" fillId="0" borderId="24" xfId="108" applyFont="1" applyBorder="1" applyAlignment="1">
      <alignment horizontal="center" vertical="center" shrinkToFit="1"/>
    </xf>
    <xf numFmtId="0" fontId="3" fillId="0" borderId="41" xfId="108" applyFont="1" applyBorder="1" applyAlignment="1">
      <alignment horizontal="center" vertical="center" shrinkToFit="1"/>
    </xf>
    <xf numFmtId="38" fontId="3" fillId="0" borderId="53" xfId="94" applyFont="1" applyFill="1" applyBorder="1" applyAlignment="1">
      <alignment horizontal="center" vertical="center"/>
    </xf>
    <xf numFmtId="38" fontId="3" fillId="0" borderId="35" xfId="94" applyFont="1" applyFill="1" applyBorder="1" applyAlignment="1">
      <alignment horizontal="center" vertical="center"/>
    </xf>
    <xf numFmtId="38" fontId="3" fillId="0" borderId="36" xfId="94" applyFont="1" applyFill="1" applyBorder="1" applyAlignment="1">
      <alignment horizontal="center" vertical="center"/>
    </xf>
    <xf numFmtId="0" fontId="3" fillId="0" borderId="53" xfId="108" applyFont="1" applyBorder="1" applyAlignment="1">
      <alignment horizontal="center" vertical="center"/>
    </xf>
    <xf numFmtId="0" fontId="3" fillId="0" borderId="35" xfId="108" applyFont="1" applyBorder="1" applyAlignment="1">
      <alignment horizontal="center" vertical="center"/>
    </xf>
    <xf numFmtId="0" fontId="3" fillId="0" borderId="36" xfId="108" applyFont="1" applyBorder="1" applyAlignment="1">
      <alignment horizontal="center" vertical="center"/>
    </xf>
    <xf numFmtId="0" fontId="6" fillId="0" borderId="0" xfId="108" applyFont="1" applyAlignment="1">
      <alignment horizontal="center" vertical="center"/>
    </xf>
    <xf numFmtId="0" fontId="0" fillId="0" borderId="0" xfId="0" applyAlignment="1">
      <alignment vertical="center"/>
    </xf>
    <xf numFmtId="0" fontId="0" fillId="0" borderId="0" xfId="0" applyBorder="1" applyAlignment="1">
      <alignment vertical="center"/>
    </xf>
    <xf numFmtId="0" fontId="2" fillId="0" borderId="14" xfId="109" applyFont="1" applyBorder="1" applyAlignment="1">
      <alignment horizontal="left" vertical="center" indent="1"/>
    </xf>
    <xf numFmtId="0" fontId="0" fillId="0" borderId="15" xfId="0" applyBorder="1" applyAlignment="1">
      <alignment horizontal="left" vertical="center" indent="1"/>
    </xf>
    <xf numFmtId="0" fontId="0" fillId="0" borderId="38" xfId="0" applyBorder="1" applyAlignment="1">
      <alignment horizontal="left" vertical="center" indent="1"/>
    </xf>
    <xf numFmtId="0" fontId="2" fillId="0" borderId="14" xfId="109" applyFont="1" applyBorder="1" applyAlignment="1">
      <alignment horizontal="left" vertical="center" wrapText="1" indent="1"/>
    </xf>
    <xf numFmtId="0" fontId="2" fillId="0" borderId="15" xfId="109" applyFont="1" applyBorder="1" applyAlignment="1">
      <alignment horizontal="left" vertical="center" wrapText="1" indent="1"/>
    </xf>
    <xf numFmtId="0" fontId="2" fillId="0" borderId="38" xfId="109" applyFont="1" applyBorder="1" applyAlignment="1">
      <alignment horizontal="left" vertical="center" wrapText="1" indent="1"/>
    </xf>
    <xf numFmtId="0" fontId="25" fillId="0" borderId="40" xfId="0" applyFont="1" applyBorder="1" applyAlignment="1">
      <alignment horizontal="center" vertical="center" shrinkToFit="1"/>
    </xf>
    <xf numFmtId="0" fontId="25" fillId="0" borderId="24" xfId="0" applyFont="1" applyBorder="1" applyAlignment="1">
      <alignment horizontal="center" vertical="center" shrinkToFit="1"/>
    </xf>
    <xf numFmtId="0" fontId="25" fillId="0" borderId="41" xfId="0" applyFont="1" applyBorder="1" applyAlignment="1">
      <alignment horizontal="center" vertical="center" shrinkToFit="1"/>
    </xf>
    <xf numFmtId="0" fontId="25" fillId="0" borderId="35" xfId="0" applyFont="1" applyBorder="1" applyAlignment="1">
      <alignment horizontal="center" vertical="center"/>
    </xf>
    <xf numFmtId="0" fontId="25" fillId="0" borderId="36" xfId="0" applyFont="1" applyBorder="1" applyAlignment="1">
      <alignment horizontal="center" vertical="center"/>
    </xf>
    <xf numFmtId="0" fontId="0" fillId="0" borderId="6" xfId="0" applyBorder="1" applyAlignment="1">
      <alignment horizontal="center" vertical="center"/>
    </xf>
    <xf numFmtId="0" fontId="3" fillId="0" borderId="21" xfId="108" applyFont="1" applyBorder="1" applyAlignment="1">
      <alignment shrinkToFit="1"/>
    </xf>
    <xf numFmtId="0" fontId="0" fillId="0" borderId="7" xfId="0" applyBorder="1" applyAlignment="1"/>
    <xf numFmtId="38" fontId="2" fillId="0" borderId="16" xfId="94" applyFont="1" applyBorder="1" applyAlignment="1">
      <alignment horizontal="left" vertical="center"/>
    </xf>
    <xf numFmtId="38" fontId="2" fillId="0" borderId="15" xfId="94" applyFont="1" applyBorder="1" applyAlignment="1">
      <alignment horizontal="left" vertical="center"/>
    </xf>
    <xf numFmtId="38" fontId="2" fillId="0" borderId="6" xfId="94" applyFont="1" applyBorder="1" applyAlignment="1">
      <alignment horizontal="left" vertical="center"/>
    </xf>
    <xf numFmtId="0" fontId="2" fillId="0" borderId="14" xfId="109" applyFont="1" applyBorder="1" applyAlignment="1">
      <alignment horizontal="distributed" vertical="center" indent="3"/>
    </xf>
    <xf numFmtId="0" fontId="0" fillId="0" borderId="15" xfId="0" applyBorder="1" applyAlignment="1">
      <alignment horizontal="distributed" vertical="center" indent="3"/>
    </xf>
    <xf numFmtId="0" fontId="0" fillId="0" borderId="38" xfId="0" applyBorder="1" applyAlignment="1">
      <alignment horizontal="distributed" vertical="center" indent="3"/>
    </xf>
    <xf numFmtId="0" fontId="2" fillId="0" borderId="15" xfId="109" applyFont="1" applyBorder="1" applyAlignment="1">
      <alignment horizontal="distributed" vertical="center" indent="3"/>
    </xf>
    <xf numFmtId="0" fontId="2" fillId="0" borderId="38" xfId="109" applyFont="1" applyBorder="1" applyAlignment="1">
      <alignment horizontal="distributed" vertical="center" indent="3"/>
    </xf>
    <xf numFmtId="0" fontId="48" fillId="0" borderId="45" xfId="0" applyFont="1" applyBorder="1" applyAlignment="1">
      <alignment horizontal="center"/>
    </xf>
    <xf numFmtId="0" fontId="52" fillId="0" borderId="53" xfId="0" applyFont="1" applyBorder="1" applyAlignment="1">
      <alignment horizontal="center" vertical="center"/>
    </xf>
    <xf numFmtId="0" fontId="52" fillId="0" borderId="36" xfId="0" applyFont="1" applyBorder="1" applyAlignment="1">
      <alignment horizontal="center" vertical="center"/>
    </xf>
    <xf numFmtId="0" fontId="52" fillId="0" borderId="46" xfId="0" applyFont="1" applyBorder="1" applyAlignment="1">
      <alignment horizontal="center" vertical="center"/>
    </xf>
    <xf numFmtId="0" fontId="52" fillId="0" borderId="37" xfId="0" applyFont="1" applyBorder="1" applyAlignment="1">
      <alignment horizontal="center" vertical="center"/>
    </xf>
    <xf numFmtId="176" fontId="52" fillId="0" borderId="47" xfId="0" applyNumberFormat="1" applyFont="1" applyBorder="1" applyAlignment="1">
      <alignment horizontal="right" vertical="center"/>
    </xf>
    <xf numFmtId="176" fontId="52" fillId="0" borderId="25" xfId="0" applyNumberFormat="1" applyFont="1" applyBorder="1" applyAlignment="1">
      <alignment horizontal="right" vertical="center"/>
    </xf>
    <xf numFmtId="176" fontId="3" fillId="0" borderId="47" xfId="0" applyNumberFormat="1" applyFont="1" applyBorder="1" applyAlignment="1">
      <alignment horizontal="right" vertical="center"/>
    </xf>
    <xf numFmtId="176" fontId="3" fillId="0" borderId="25" xfId="0" applyNumberFormat="1" applyFont="1" applyBorder="1" applyAlignment="1">
      <alignment horizontal="right" vertical="center"/>
    </xf>
    <xf numFmtId="0" fontId="52" fillId="0" borderId="47" xfId="0" applyFont="1" applyBorder="1" applyAlignment="1">
      <alignment horizontal="center" vertical="center"/>
    </xf>
    <xf numFmtId="0" fontId="52" fillId="0" borderId="25" xfId="0" applyFont="1" applyBorder="1" applyAlignment="1">
      <alignment horizontal="center" vertical="center"/>
    </xf>
    <xf numFmtId="0" fontId="52" fillId="0" borderId="48" xfId="0" applyFont="1" applyBorder="1" applyAlignment="1">
      <alignment horizontal="left" vertical="center"/>
    </xf>
    <xf numFmtId="0" fontId="52" fillId="0" borderId="30" xfId="0" applyFont="1" applyBorder="1" applyAlignment="1">
      <alignment horizontal="left" vertical="center"/>
    </xf>
    <xf numFmtId="0" fontId="52" fillId="0" borderId="24" xfId="0" applyFont="1" applyBorder="1" applyAlignment="1">
      <alignment horizontal="left" vertical="center"/>
    </xf>
    <xf numFmtId="0" fontId="52" fillId="0" borderId="23" xfId="0" applyFont="1" applyBorder="1" applyAlignment="1">
      <alignment horizontal="left" vertical="center"/>
    </xf>
    <xf numFmtId="0" fontId="3" fillId="0" borderId="52" xfId="0" applyFont="1" applyBorder="1" applyAlignment="1">
      <alignment horizontal="left" vertical="center"/>
    </xf>
    <xf numFmtId="0" fontId="3" fillId="0" borderId="26" xfId="0" applyFont="1" applyBorder="1" applyAlignment="1">
      <alignment horizontal="left" vertical="center"/>
    </xf>
    <xf numFmtId="0" fontId="53" fillId="0" borderId="46" xfId="0" applyFont="1" applyBorder="1" applyAlignment="1">
      <alignment horizontal="center" vertical="center"/>
    </xf>
    <xf numFmtId="0" fontId="53" fillId="0" borderId="37" xfId="0" applyFont="1" applyBorder="1" applyAlignment="1">
      <alignment horizontal="center" vertical="center"/>
    </xf>
    <xf numFmtId="213" fontId="52" fillId="0" borderId="47" xfId="0" applyNumberFormat="1" applyFont="1" applyBorder="1" applyAlignment="1">
      <alignment horizontal="right" vertical="center"/>
    </xf>
    <xf numFmtId="213" fontId="52" fillId="0" borderId="25" xfId="0" applyNumberFormat="1" applyFont="1" applyBorder="1" applyAlignment="1">
      <alignment horizontal="right" vertical="center"/>
    </xf>
    <xf numFmtId="214" fontId="52" fillId="0" borderId="47" xfId="0" applyNumberFormat="1" applyFont="1" applyBorder="1" applyAlignment="1">
      <alignment horizontal="right" vertical="center"/>
    </xf>
    <xf numFmtId="214" fontId="52" fillId="0" borderId="25" xfId="0" applyNumberFormat="1" applyFont="1" applyBorder="1" applyAlignment="1">
      <alignment horizontal="right" vertical="center"/>
    </xf>
    <xf numFmtId="0" fontId="52" fillId="0" borderId="48" xfId="0" applyFont="1" applyBorder="1" applyAlignment="1">
      <alignment horizontal="left" vertical="center" indent="1"/>
    </xf>
    <xf numFmtId="0" fontId="52" fillId="0" borderId="30" xfId="0" applyFont="1" applyBorder="1" applyAlignment="1">
      <alignment horizontal="left" vertical="center" indent="1"/>
    </xf>
    <xf numFmtId="0" fontId="52" fillId="0" borderId="24" xfId="0" applyFont="1" applyBorder="1" applyAlignment="1">
      <alignment horizontal="left" vertical="center" indent="1"/>
    </xf>
    <xf numFmtId="0" fontId="52" fillId="0" borderId="23" xfId="0" applyFont="1" applyBorder="1" applyAlignment="1">
      <alignment horizontal="left" vertical="center" indent="1"/>
    </xf>
    <xf numFmtId="213" fontId="3" fillId="0" borderId="47" xfId="0" applyNumberFormat="1" applyFont="1" applyBorder="1" applyAlignment="1">
      <alignment horizontal="right" vertical="center"/>
    </xf>
    <xf numFmtId="213" fontId="3" fillId="0" borderId="25" xfId="0" applyNumberFormat="1" applyFont="1" applyBorder="1" applyAlignment="1">
      <alignment horizontal="right" vertical="center"/>
    </xf>
    <xf numFmtId="0" fontId="57" fillId="0" borderId="30" xfId="0" applyFont="1" applyBorder="1" applyAlignment="1">
      <alignment horizontal="left" vertical="center" indent="1"/>
    </xf>
    <xf numFmtId="0" fontId="57" fillId="0" borderId="24" xfId="0" applyFont="1" applyBorder="1" applyAlignment="1">
      <alignment horizontal="left" vertical="center" indent="1"/>
    </xf>
    <xf numFmtId="0" fontId="57" fillId="0" borderId="23" xfId="0" applyFont="1" applyBorder="1" applyAlignment="1">
      <alignment horizontal="left" vertical="center" indent="1"/>
    </xf>
    <xf numFmtId="176" fontId="52" fillId="0" borderId="0" xfId="0" applyNumberFormat="1" applyFont="1" applyAlignment="1">
      <alignment horizontal="left" vertical="center"/>
    </xf>
    <xf numFmtId="0" fontId="52" fillId="0" borderId="0" xfId="0" applyFont="1" applyAlignment="1">
      <alignment horizontal="left" vertical="center"/>
    </xf>
    <xf numFmtId="0" fontId="52" fillId="0" borderId="52" xfId="0" applyFont="1" applyBorder="1" applyAlignment="1">
      <alignment horizontal="left" vertical="center"/>
    </xf>
    <xf numFmtId="0" fontId="52" fillId="0" borderId="65" xfId="0" applyFont="1" applyBorder="1" applyAlignment="1">
      <alignment horizontal="left" vertical="center"/>
    </xf>
    <xf numFmtId="0" fontId="52" fillId="0" borderId="0" xfId="0" applyFont="1" applyAlignment="1">
      <alignment horizontal="left" vertical="center" wrapText="1"/>
    </xf>
    <xf numFmtId="0" fontId="52" fillId="0" borderId="44" xfId="0" applyFont="1" applyBorder="1" applyAlignment="1">
      <alignment horizontal="center" vertical="center"/>
    </xf>
    <xf numFmtId="0" fontId="3" fillId="0" borderId="65" xfId="0" applyFont="1" applyBorder="1" applyAlignment="1">
      <alignment horizontal="left" vertical="center"/>
    </xf>
    <xf numFmtId="0" fontId="58" fillId="0" borderId="46" xfId="0" applyFont="1" applyBorder="1" applyAlignment="1">
      <alignment horizontal="center" vertical="center"/>
    </xf>
    <xf numFmtId="0" fontId="58" fillId="0" borderId="37" xfId="0" applyFont="1" applyBorder="1" applyAlignment="1">
      <alignment horizontal="center" vertical="center"/>
    </xf>
  </cellXfs>
  <cellStyles count="123">
    <cellStyle name="20% - アクセント 1" xfId="2" builtinId="30" customBuiltin="1"/>
    <cellStyle name="20% - アクセント 2" xfId="3" builtinId="34" customBuiltin="1"/>
    <cellStyle name="20% - アクセント 3" xfId="4" builtinId="38" customBuiltin="1"/>
    <cellStyle name="20% - アクセント 4" xfId="5" builtinId="42" customBuiltin="1"/>
    <cellStyle name="20% - アクセント 5" xfId="6" builtinId="46" customBuiltin="1"/>
    <cellStyle name="20% - アクセント 6" xfId="7" builtinId="50" customBuiltin="1"/>
    <cellStyle name="40% - アクセント 1" xfId="8" builtinId="31" customBuiltin="1"/>
    <cellStyle name="40% - アクセント 2" xfId="9" builtinId="35" customBuiltin="1"/>
    <cellStyle name="40% - アクセント 3" xfId="10" builtinId="39" customBuiltin="1"/>
    <cellStyle name="40% - アクセント 4" xfId="11" builtinId="43" customBuiltin="1"/>
    <cellStyle name="40% - アクセント 5" xfId="12" builtinId="47" customBuiltin="1"/>
    <cellStyle name="40% - アクセント 6" xfId="13" builtinId="51" customBuiltin="1"/>
    <cellStyle name="60% - アクセント 1" xfId="14" builtinId="32" customBuiltin="1"/>
    <cellStyle name="60% - アクセント 2" xfId="15" builtinId="36" customBuiltin="1"/>
    <cellStyle name="60% - アクセント 3" xfId="16" builtinId="40" customBuiltin="1"/>
    <cellStyle name="60% - アクセント 4" xfId="17" builtinId="44" customBuiltin="1"/>
    <cellStyle name="60% - アクセント 5" xfId="18" builtinId="48" customBuiltin="1"/>
    <cellStyle name="60% - アクセント 6" xfId="19" builtinId="52" customBuiltin="1"/>
    <cellStyle name="℃" xfId="20" xr:uid="{00000000-0005-0000-0000-000012000000}"/>
    <cellStyle name="Calc Currency (0)" xfId="21" xr:uid="{00000000-0005-0000-0000-000013000000}"/>
    <cellStyle name="CMH" xfId="22" xr:uid="{00000000-0005-0000-0000-000014000000}"/>
    <cellStyle name="CMH/m2" xfId="23" xr:uid="{00000000-0005-0000-0000-000015000000}"/>
    <cellStyle name="CMH/人" xfId="24" xr:uid="{00000000-0005-0000-0000-000016000000}"/>
    <cellStyle name="ColLevel_0" xfId="1" xr:uid="{00000000-0005-0000-0000-000017000000}"/>
    <cellStyle name="entry" xfId="25" xr:uid="{00000000-0005-0000-0000-000018000000}"/>
    <cellStyle name="Header1" xfId="26" xr:uid="{00000000-0005-0000-0000-000019000000}"/>
    <cellStyle name="Header2" xfId="27" xr:uid="{00000000-0005-0000-0000-00001A000000}"/>
    <cellStyle name="kcal/h" xfId="28" xr:uid="{00000000-0005-0000-0000-00001B000000}"/>
    <cellStyle name="kcal/hm2" xfId="29" xr:uid="{00000000-0005-0000-0000-00001C000000}"/>
    <cellStyle name="kcal/h人" xfId="30" xr:uid="{00000000-0005-0000-0000-00001D000000}"/>
    <cellStyle name="kcal/kg" xfId="31" xr:uid="{00000000-0005-0000-0000-00001E000000}"/>
    <cellStyle name="kg/kg" xfId="32" xr:uid="{00000000-0005-0000-0000-00001F000000}"/>
    <cellStyle name="L/min" xfId="33" xr:uid="{00000000-0005-0000-0000-000020000000}"/>
    <cellStyle name="L/人" xfId="34" xr:uid="{00000000-0005-0000-0000-000021000000}"/>
    <cellStyle name="m" xfId="35" xr:uid="{00000000-0005-0000-0000-000022000000}"/>
    <cellStyle name="m/s" xfId="36" xr:uid="{00000000-0005-0000-0000-000023000000}"/>
    <cellStyle name="m2" xfId="37" xr:uid="{00000000-0005-0000-0000-000024000000}"/>
    <cellStyle name="m3" xfId="38" xr:uid="{00000000-0005-0000-0000-000025000000}"/>
    <cellStyle name="m3/日" xfId="39" xr:uid="{00000000-0005-0000-0000-000026000000}"/>
    <cellStyle name="Mcal/B:B日" xfId="40" xr:uid="{00000000-0005-0000-0000-000027000000}"/>
    <cellStyle name="Mcal/h" xfId="41" xr:uid="{00000000-0005-0000-0000-000028000000}"/>
    <cellStyle name="Mcal/hm2" xfId="42" xr:uid="{00000000-0005-0000-0000-000029000000}"/>
    <cellStyle name="Milliers [0]_AR1194" xfId="43" xr:uid="{00000000-0005-0000-0000-00002A000000}"/>
    <cellStyle name="Milliers_AR1194" xfId="44" xr:uid="{00000000-0005-0000-0000-00002B000000}"/>
    <cellStyle name="Mon騁aire [0]_AR1194" xfId="45" xr:uid="{00000000-0005-0000-0000-00002C000000}"/>
    <cellStyle name="Mon騁aire_AR1194" xfId="46" xr:uid="{00000000-0005-0000-0000-00002D000000}"/>
    <cellStyle name="Normal_#18-Internet" xfId="47" xr:uid="{00000000-0005-0000-0000-00002E000000}"/>
    <cellStyle name="price" xfId="48" xr:uid="{00000000-0005-0000-0000-00002F000000}"/>
    <cellStyle name="revised" xfId="49" xr:uid="{00000000-0005-0000-0000-000030000000}"/>
    <cellStyle name="section" xfId="50" xr:uid="{00000000-0005-0000-0000-000031000000}"/>
    <cellStyle name="title" xfId="51" xr:uid="{00000000-0005-0000-0000-000032000000}"/>
    <cellStyle name="tmp 1" xfId="52" xr:uid="{00000000-0005-0000-0000-000033000000}"/>
    <cellStyle name="tmp 10" xfId="53" xr:uid="{00000000-0005-0000-0000-000034000000}"/>
    <cellStyle name="tmp 11" xfId="54" xr:uid="{00000000-0005-0000-0000-000035000000}"/>
    <cellStyle name="tmp 12" xfId="55" xr:uid="{00000000-0005-0000-0000-000036000000}"/>
    <cellStyle name="tmp 13" xfId="56" xr:uid="{00000000-0005-0000-0000-000037000000}"/>
    <cellStyle name="tmp 14" xfId="57" xr:uid="{00000000-0005-0000-0000-000038000000}"/>
    <cellStyle name="tmp 15" xfId="58" xr:uid="{00000000-0005-0000-0000-000039000000}"/>
    <cellStyle name="tmp 16" xfId="59" xr:uid="{00000000-0005-0000-0000-00003A000000}"/>
    <cellStyle name="tmp 17" xfId="60" xr:uid="{00000000-0005-0000-0000-00003B000000}"/>
    <cellStyle name="tmp 18" xfId="61" xr:uid="{00000000-0005-0000-0000-00003C000000}"/>
    <cellStyle name="tmp 19" xfId="62" xr:uid="{00000000-0005-0000-0000-00003D000000}"/>
    <cellStyle name="tmp 2" xfId="63" xr:uid="{00000000-0005-0000-0000-00003E000000}"/>
    <cellStyle name="tmp 20" xfId="64" xr:uid="{00000000-0005-0000-0000-00003F000000}"/>
    <cellStyle name="tmp 3" xfId="65" xr:uid="{00000000-0005-0000-0000-000040000000}"/>
    <cellStyle name="tmp 4" xfId="66" xr:uid="{00000000-0005-0000-0000-000041000000}"/>
    <cellStyle name="tmp 5" xfId="67" xr:uid="{00000000-0005-0000-0000-000042000000}"/>
    <cellStyle name="tmp 6" xfId="68" xr:uid="{00000000-0005-0000-0000-000043000000}"/>
    <cellStyle name="tmp 7" xfId="69" xr:uid="{00000000-0005-0000-0000-000044000000}"/>
    <cellStyle name="tmp 8" xfId="70" xr:uid="{00000000-0005-0000-0000-000045000000}"/>
    <cellStyle name="tmp 9" xfId="71" xr:uid="{00000000-0005-0000-0000-000046000000}"/>
    <cellStyle name="USRT" xfId="72" xr:uid="{00000000-0005-0000-0000-000047000000}"/>
    <cellStyle name="USRT/m2" xfId="73" xr:uid="{00000000-0005-0000-0000-000048000000}"/>
    <cellStyle name="VA/m2" xfId="74" xr:uid="{00000000-0005-0000-0000-000049000000}"/>
    <cellStyle name="w/m2" xfId="75" xr:uid="{00000000-0005-0000-0000-00004A000000}"/>
    <cellStyle name="φ" xfId="76" xr:uid="{00000000-0005-0000-0000-00004B000000}"/>
    <cellStyle name="アクセント 1" xfId="77" builtinId="29" customBuiltin="1"/>
    <cellStyle name="アクセント 2" xfId="78" builtinId="33" customBuiltin="1"/>
    <cellStyle name="アクセント 3" xfId="79" builtinId="37" customBuiltin="1"/>
    <cellStyle name="アクセント 4" xfId="80" builtinId="41" customBuiltin="1"/>
    <cellStyle name="アクセント 5" xfId="81" builtinId="45" customBuiltin="1"/>
    <cellStyle name="アクセント 6" xfId="82" builtinId="49" customBuiltin="1"/>
    <cellStyle name="タイトル" xfId="83" builtinId="15" customBuiltin="1"/>
    <cellStyle name="チェック セル" xfId="84" builtinId="23" customBuiltin="1"/>
    <cellStyle name="どちらでもない" xfId="85" builtinId="28" customBuiltin="1"/>
    <cellStyle name="パーセント" xfId="86" builtinId="5"/>
    <cellStyle name="パーセント 2" xfId="119" xr:uid="{8868BAFD-03B8-4ACB-99FF-8A328AF5E1C4}"/>
    <cellStyle name="メモ" xfId="87" builtinId="10" customBuiltin="1"/>
    <cellStyle name="リンク セル" xfId="88" builtinId="24" customBuiltin="1"/>
    <cellStyle name="悪い" xfId="89" builtinId="27" customBuiltin="1"/>
    <cellStyle name="下点線" xfId="90" xr:uid="{00000000-0005-0000-0000-000059000000}"/>
    <cellStyle name="回/h" xfId="91" xr:uid="{00000000-0005-0000-0000-00005A000000}"/>
    <cellStyle name="計算" xfId="92" builtinId="22" customBuiltin="1"/>
    <cellStyle name="警告文" xfId="93" builtinId="11" customBuiltin="1"/>
    <cellStyle name="桁区切り" xfId="94" builtinId="6"/>
    <cellStyle name="桁区切り 2" xfId="120" xr:uid="{850F1303-C2E3-4ADE-B532-1603257802DD}"/>
    <cellStyle name="見出し 1" xfId="95" builtinId="16" customBuiltin="1"/>
    <cellStyle name="見出し 2" xfId="96" builtinId="17" customBuiltin="1"/>
    <cellStyle name="見出し 3" xfId="97" builtinId="18" customBuiltin="1"/>
    <cellStyle name="見出し 4" xfId="98" builtinId="19" customBuiltin="1"/>
    <cellStyle name="見積" xfId="99" xr:uid="{00000000-0005-0000-0000-000062000000}"/>
    <cellStyle name="細目別内訳" xfId="100" xr:uid="{00000000-0005-0000-0000-000063000000}"/>
    <cellStyle name="細目明細書" xfId="101" xr:uid="{00000000-0005-0000-0000-000064000000}"/>
    <cellStyle name="集計" xfId="102" builtinId="25" customBuiltin="1"/>
    <cellStyle name="出力" xfId="103" builtinId="21" customBuiltin="1"/>
    <cellStyle name="人/m2" xfId="104" xr:uid="{00000000-0005-0000-0000-000067000000}"/>
    <cellStyle name="説明文" xfId="105" builtinId="53" customBuiltin="1"/>
    <cellStyle name="通貨" xfId="118" builtinId="7"/>
    <cellStyle name="特定機器、材料" xfId="106" xr:uid="{00000000-0005-0000-0000-000069000000}"/>
    <cellStyle name="入力" xfId="107" builtinId="20" customBuiltin="1"/>
    <cellStyle name="標準" xfId="0" builtinId="0"/>
    <cellStyle name="標準 11" xfId="122" xr:uid="{BD0D800B-6C6D-420F-9827-2923D87CE555}"/>
    <cellStyle name="標準 13" xfId="121" xr:uid="{335C5AD2-15F0-4CF4-A952-DD5E15561129}"/>
    <cellStyle name="標準_Sheet2 (2)" xfId="108" xr:uid="{00000000-0005-0000-0000-00006E000000}"/>
    <cellStyle name="標準_設備内訳書" xfId="109" xr:uid="{00000000-0005-0000-0000-00006F000000}"/>
    <cellStyle name="標準_予算書雛形一式" xfId="110" xr:uid="{00000000-0005-0000-0000-000070000000}"/>
    <cellStyle name="標準２" xfId="111" xr:uid="{00000000-0005-0000-0000-000071000000}"/>
    <cellStyle name="標準A" xfId="112" xr:uid="{00000000-0005-0000-0000-000072000000}"/>
    <cellStyle name="標準小中学校復旧設計書" xfId="113" xr:uid="{00000000-0005-0000-0000-000073000000}"/>
    <cellStyle name="複単A" xfId="114" xr:uid="{00000000-0005-0000-0000-000074000000}"/>
    <cellStyle name="複単B" xfId="115" xr:uid="{00000000-0005-0000-0000-000075000000}"/>
    <cellStyle name="未定義" xfId="116" xr:uid="{00000000-0005-0000-0000-000076000000}"/>
    <cellStyle name="良い" xfId="117"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39" Type="http://schemas.openxmlformats.org/officeDocument/2006/relationships/externalLink" Target="externalLinks/externalLink21.xml"/><Relationship Id="rId21" Type="http://schemas.openxmlformats.org/officeDocument/2006/relationships/externalLink" Target="externalLinks/externalLink3.xml"/><Relationship Id="rId34" Type="http://schemas.openxmlformats.org/officeDocument/2006/relationships/externalLink" Target="externalLinks/externalLink16.xml"/><Relationship Id="rId42" Type="http://schemas.openxmlformats.org/officeDocument/2006/relationships/externalLink" Target="externalLinks/externalLink24.xml"/><Relationship Id="rId47" Type="http://schemas.openxmlformats.org/officeDocument/2006/relationships/externalLink" Target="externalLinks/externalLink29.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11.xml"/><Relationship Id="rId11" Type="http://schemas.openxmlformats.org/officeDocument/2006/relationships/worksheet" Target="worksheets/sheet11.xml"/><Relationship Id="rId24" Type="http://schemas.openxmlformats.org/officeDocument/2006/relationships/externalLink" Target="externalLinks/externalLink6.xml"/><Relationship Id="rId32" Type="http://schemas.openxmlformats.org/officeDocument/2006/relationships/externalLink" Target="externalLinks/externalLink14.xml"/><Relationship Id="rId37" Type="http://schemas.openxmlformats.org/officeDocument/2006/relationships/externalLink" Target="externalLinks/externalLink19.xml"/><Relationship Id="rId40" Type="http://schemas.openxmlformats.org/officeDocument/2006/relationships/externalLink" Target="externalLinks/externalLink22.xml"/><Relationship Id="rId45" Type="http://schemas.openxmlformats.org/officeDocument/2006/relationships/externalLink" Target="externalLinks/externalLink27.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openxmlformats.org/officeDocument/2006/relationships/externalLink" Target="externalLinks/externalLink13.xml"/><Relationship Id="rId44" Type="http://schemas.openxmlformats.org/officeDocument/2006/relationships/externalLink" Target="externalLinks/externalLink26.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externalLink" Target="externalLinks/externalLink12.xml"/><Relationship Id="rId35" Type="http://schemas.openxmlformats.org/officeDocument/2006/relationships/externalLink" Target="externalLinks/externalLink17.xml"/><Relationship Id="rId43" Type="http://schemas.openxmlformats.org/officeDocument/2006/relationships/externalLink" Target="externalLinks/externalLink25.xml"/><Relationship Id="rId48" Type="http://schemas.openxmlformats.org/officeDocument/2006/relationships/externalLink" Target="externalLinks/externalLink30.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33" Type="http://schemas.openxmlformats.org/officeDocument/2006/relationships/externalLink" Target="externalLinks/externalLink15.xml"/><Relationship Id="rId38" Type="http://schemas.openxmlformats.org/officeDocument/2006/relationships/externalLink" Target="externalLinks/externalLink20.xml"/><Relationship Id="rId46" Type="http://schemas.openxmlformats.org/officeDocument/2006/relationships/externalLink" Target="externalLinks/externalLink28.xml"/><Relationship Id="rId20" Type="http://schemas.openxmlformats.org/officeDocument/2006/relationships/externalLink" Target="externalLinks/externalLink2.xml"/><Relationship Id="rId41" Type="http://schemas.openxmlformats.org/officeDocument/2006/relationships/externalLink" Target="externalLinks/externalLink2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externalLink" Target="externalLinks/externalLink10.xml"/><Relationship Id="rId36" Type="http://schemas.openxmlformats.org/officeDocument/2006/relationships/externalLink" Target="externalLinks/externalLink18.xml"/><Relationship Id="rId49" Type="http://schemas.openxmlformats.org/officeDocument/2006/relationships/externalLink" Target="externalLinks/externalLink3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IYAMOTO\&#36196;&#26412;&#65411;&#65438;&#65392;&#65408;\Documents%20and%20Settings\&#65332;&#65345;&#65355;&#65345;&#65352;&#65345;&#65363;&#65352;&#65353;\&#12487;&#12473;&#12463;&#12488;&#12483;&#12503;\&#22496;&#38957;&#20445;&#23433;&#29031;&#26126;&#38651;&#27671;&#2600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v1108sefs\&#25945;&#32946;&#22996;&#21729;&#20250;\kaishu.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22303;&#24037;&#20107;1021"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S-XHL8FE\share\&#20104;&#31639;&#26360;\&#31309;&#31639;&#26448;&#26009;&#35519;&#26360;(&#23448;&#24193;&#6528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v1108sefs\&#25945;&#32946;&#22996;&#21729;&#20250;\&#24314;&#31689;&#36039;&#2644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v1108sefs\&#25945;&#32946;&#22996;&#21729;&#20250;\&#20849;&#26377;\&#27996;&#12387;&#12371;\&#27178;&#22269;&#29256;&#20869;&#35379;&#65288;&#22269;&#38555;&#31038;&#20250;&#30740;&#31350;&#26847;&#65289;\&#27178;&#22269;&#20869;&#35379;&#26360;&#24335;&#65288;&#20849;&#36890;&#36027;&#12354;&#12426;&#652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aver\&#65424;&#65431;&#65392;&#65432;&#65437;&#65400;&#65438;\My%20Documents\&#65402;&#65424;&#65389;&#65414;&#65411;&#65384;&#26045;&#35373;\&#65402;&#65424;&#65389;&#65414;&#65411;&#65384;&#35373;&#35336;&#22793;&#26356;\&#21335;&#26032;&#30010;&#27573;&#24046;&#35299;&#28040;&#24037;&#20107;&#25913;&#35330;&#29256;.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S-XHL8FE\share\&#37117;&#24066;&#25972;&#20633;&#37096;&#38272;\&#24314;&#31689;&#20303;&#23429;&#35506;\&#24314;&#31689;&#20418;\&#35373;&#35336;&#38306;&#20418;&#26360;&#24335;&#21407;&#31295;\&#21335;&#26032;&#30010;&#27573;&#24046;&#35299;&#28040;&#24037;&#20107;&#25913;&#35330;&#2925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Y:\20230131_&#21271;&#36784;&#23567;&#38263;&#23551;&#21629;&#21270;\R.6.7&#24180;&#24037;&#20107;\E-01&#65289;%20&#12304;R6&#24180;&#12305;&#12288;&#24185;&#32218;&#35373;&#20633;&#12288;&#21271;&#36784;&#23567;&#38263;&#23551;&#21629;&#21270;&#22823;&#35215;&#27169;&#12288;&#32076;&#36027;&#35336;&#31639;&#26360;&#12288;&#25913;&#20462;.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S-XHL8FE\share\&#37117;&#24066;&#25972;&#20633;&#37096;&#38272;\&#24314;&#31689;&#20303;&#23429;&#35506;\&#24314;&#31689;&#20418;\&#35373;&#35336;&#38306;&#20418;&#26360;&#24335;&#21407;&#31295;\&#24066;&#21942;&#21335;&#26032;&#30010;&#22243;&#22320;&#65318;&#26847;&#39376;&#36554;&#22580;&#25972;&#20633;&#24037;&#20107;.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v1108sefs\&#25945;&#32946;&#22996;&#21729;&#20250;\DATA\&#26657;&#33294;&#25913;&#20462;\&#31309;&#3163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My%20Documents\&#27700;&#25144;&#37096;\&#24314;&#31689;&#31532;1\&#21508;&#20869;&#35379;&#26360;\&#32076;&#21942;&#26032;&#21942;\&#21336;&#20385;&#38598;.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Hd-hglan6b4\&#35373;&#20633;2backup\&#26365;&#25105;&#31168;&#24184;\&#35373;&#35336;&#20013;\&#33310;&#24179;&#20966;&#29702;&#22580;\&#20195;&#20385;\&#20445;&#28201;&#20195;&#20385;.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A:\&#20869;&#35379;&#26360;\EXCEL\&#12469;&#12459;&#12456;&#35373;&#35336;\&#22937;&#39640;&#12398;&#37324;\&#20869;&#35379;&#26360;\Excel\&#12469;&#12459;&#12456;&#35373;&#35336;\&#20013;&#37111;&#20013;\WINDOWS\&#65411;&#65438;&#65405;&#65400;&#65412;&#65391;&#65420;&#65439;\&#21335;&#20013;&#23798;&#65406;&#65437;&#65408;&#65392;\My%20Documents\&#21069;&#35282;\&#35373;&#35336;&#26360;&#21407;&#31295;&#65298;.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N:\&#25945;&#32946;&#22996;&#21729;&#20250;\&#23398;&#26657;&#25945;&#32946;&#35506;\&#23398;&#26657;&#24246;&#21209;&#29677;\&#26045;&#35373;&#38306;&#20418;\&#24037;&#20107;&#65381;&#20462;&#32341;\&#35531;&#36000;&#38306;&#20418;\27&#35211;&#31309;&#32080;&#26524;&#12539;&#35531;&#26360;\01_H27&#65288;&#23567;&#65289;&#24037;&#20107;&#35531;&#26360;&#65288;&#22865;&#32004;&#65289;&#38306;&#20418;.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atukisekki\c\EXC&#26360;&#24335;\&#31309;&#31639;\&#31309;&#31639;17&#21495;&#25505;&#29992;A4.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v1108sefs\&#25945;&#32946;&#22996;&#21729;&#20250;\&#35373;&#35336;&#26360;\&#26032;&#28511;&#30476;&#31649;&#36001;&#35506;\&#21313;&#26085;&#30010;&#22320;&#22495;&#25391;&#33288;&#23616;&#30330;&#38651;&#27231;\&#21313;&#26085;&#30010;&#30330;&#38651;&#27231;&#38651;&#27671;&#35373;&#35336;&#2636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S-XHL8FE\share\&#35373;&#35336;\&#38263;&#23713;&#24066;\&#38263;&#23713;&#24066;&#25998;&#22580;\&#38263;&#23713;&#24066;&#25998;&#22580;&#35373;&#35336;&#26360;\&#35373;&#35336;&#26360;\&#26032;&#28511;&#30476;&#31649;&#36001;&#35506;\&#21313;&#26085;&#30010;&#22320;&#22495;&#25391;&#33288;&#23616;&#30330;&#38651;&#27231;\&#21313;&#26085;&#30010;&#30330;&#38651;&#27231;&#38651;&#27671;&#35373;&#35336;&#26360;.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Seki0\d\Documents%20and%20Settings\Tukada\My%20Documents\&#22865;&#32004;&#24037;&#20107;&#35373;&#35336;&#26360;%20&#21407;&#26412;.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Nas\data\&#20998;&#23460;\&#65332;&#65313;&#65306;&#22823;&#27683;&#31038;\&#65297;&#65306;&#26412;&#24215;&#35373;&#35336;&#37096;\&#29987;&#32207;&#30740;_&#31309;&#31639;&#20316;&#26989;\&#25552;&#20986;&#65411;&#65438;&#65392;&#65408;\03-08-18_7-8&#26847;\7-8&#26847;%20&#25968;&#37327;&#35519;&#26360;&#12298;&#38598;&#35336;&#12299;.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xs_edb2\job\job\A3028_&#23500;&#22763;&#24066;&#24193;&#33294;&#32784;&#38663;\H_&#38651;&#27671;\&#9632;&#31309;&#31639;&#9632;\&#65396;&#65400;&#65406;&#65433;&#65411;&#65438;-&#65408;-1\&#35373;&#35336;&#26360;&#20803;\&#12490;&#12459;&#12494;&#24037;&#2515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v1108sefs\&#25945;&#32946;&#22996;&#21729;&#20250;\&#20849;&#26377;&#12501;&#12457;&#12523;&#12480;\&#65297;&#65299;&#24180;&#24230;&#12487;&#12540;&#12479;&#12501;&#12457;&#12523;&#12480;\&#31309;&#31639;&#12487;&#12540;&#12479;\&#20869;&#35379;&#26360;&#65288;&#21407;&#26412;&#65289;.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22238;&#24489;&#12373;&#12428;&#12383;&#22806;&#37096;&#12522;&#12531;&#12463;1"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dkl-sc.daiwakosho.co.jp/Documents%20and%20Settings/USER/My%20Documents/&#12496;&#12483;&#12463;&#12450;&#12483;&#12503;%20%20&#27211;&#26412;/&#26412;&#20307;&#37096;&#26448;&#12288;&#65297;&#65304;&#65294;&#65297;&#65298;/&#12501;&#12521;&#12483;&#12488;&#65321;&#65331;.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Seki0-pc\&#22259;&#38754;\My%20Documents\&#21069;&#35282;\&#35373;&#35336;&#26360;&#21407;&#31295;&#6529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Oka_cp\sys\&#32701;&#26449;&#31119;&#31049;\%05%02&#23713;&#32701;&#26449;\Desktop%20Folder\&#31119;&#31049;&#31354;&#35519;"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MV&#8208;SV237&#24314;&#35373;2\D\&#26032;&#28511;&#21608;&#36794;\EXCELDAT\&#26368;&#32066;&#20869;&#35379;\&#36896;&#25104;\&#36896;&#25104;&#24037;&#2010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35373;&#35336;&#22259;&#26360;\&#31532;&#65297;&#35373;&#35336;\97077-&#38263;&#23713;&#38500;&#38634;\&#38651;&#27671;\&#31309;&#31639;&#35519;&#2636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38651;&#27671;\excel\&#35336;&#31639;.XLW"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v1108sefs\&#25945;&#32946;&#22996;&#21729;&#20250;\data\&#26657;&#33294;&#25913;&#20462;00\&#31309;&#31639;\&#24314;&#31689;\&#37351;&#36335;&#39640;&#23554;&#20302;&#23398;&#24180;&#35611;&#32681;&#2684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20844;&#38283;&#65420;&#65387;&#65433;&#65408;&#65438;\&#27178;&#22269;&#20869;&#35379;&#26360;&#24335;(&#31278;&#3044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埠頭保安照明電気料"/>
      <sheetName val="表紙"/>
    </sheetNames>
    <sheetDataSet>
      <sheetData sheetId="0" refreshError="1"/>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efreshError="1">
        <row r="4">
          <cell r="A4" t="str">
            <v>B020001</v>
          </cell>
          <cell r="B4" t="str">
            <v>墨出し</v>
          </cell>
          <cell r="E4" t="str">
            <v>延㎡</v>
          </cell>
          <cell r="F4">
            <v>230</v>
          </cell>
        </row>
        <row r="5">
          <cell r="A5" t="str">
            <v>B020110</v>
          </cell>
          <cell r="B5" t="str">
            <v>天井改修用内部足場</v>
          </cell>
          <cell r="C5" t="str">
            <v>脚立足場</v>
          </cell>
          <cell r="D5" t="str">
            <v>共用 10日</v>
          </cell>
          <cell r="E5" t="str">
            <v>延㎡</v>
          </cell>
          <cell r="F5">
            <v>400</v>
          </cell>
        </row>
        <row r="6">
          <cell r="A6" t="str">
            <v>B020120</v>
          </cell>
          <cell r="B6" t="str">
            <v>天井改修用内部足場</v>
          </cell>
          <cell r="C6" t="str">
            <v>脚立足場</v>
          </cell>
          <cell r="D6" t="str">
            <v>共用 20日</v>
          </cell>
          <cell r="E6" t="str">
            <v>延㎡</v>
          </cell>
          <cell r="F6">
            <v>440</v>
          </cell>
        </row>
        <row r="7">
          <cell r="A7" t="str">
            <v>B020130</v>
          </cell>
          <cell r="B7" t="str">
            <v>天井改修用内部足場</v>
          </cell>
          <cell r="C7" t="str">
            <v>脚立足場</v>
          </cell>
          <cell r="D7" t="str">
            <v>共用 30日</v>
          </cell>
          <cell r="E7" t="str">
            <v>延㎡</v>
          </cell>
          <cell r="F7">
            <v>480</v>
          </cell>
        </row>
        <row r="8">
          <cell r="A8" t="str">
            <v>B020140</v>
          </cell>
          <cell r="B8" t="str">
            <v>天井改修用内部足場</v>
          </cell>
          <cell r="C8" t="str">
            <v>脚立足場</v>
          </cell>
          <cell r="D8" t="str">
            <v>共用 40日</v>
          </cell>
          <cell r="E8" t="str">
            <v>延㎡</v>
          </cell>
          <cell r="F8">
            <v>520</v>
          </cell>
        </row>
        <row r="9">
          <cell r="A9" t="str">
            <v>B020150</v>
          </cell>
          <cell r="B9" t="str">
            <v>天井改修用内部足場</v>
          </cell>
          <cell r="C9" t="str">
            <v>脚立足場</v>
          </cell>
          <cell r="D9" t="str">
            <v>共用 50日</v>
          </cell>
          <cell r="E9" t="str">
            <v>延㎡</v>
          </cell>
          <cell r="F9">
            <v>560</v>
          </cell>
        </row>
        <row r="10">
          <cell r="A10" t="str">
            <v>B020160</v>
          </cell>
          <cell r="B10" t="str">
            <v>天井改修用内部足場</v>
          </cell>
          <cell r="C10" t="str">
            <v>脚立足場</v>
          </cell>
          <cell r="D10" t="str">
            <v>共用 60日</v>
          </cell>
          <cell r="E10" t="str">
            <v>延㎡</v>
          </cell>
          <cell r="F10">
            <v>600</v>
          </cell>
        </row>
        <row r="11">
          <cell r="A11" t="str">
            <v>B020210</v>
          </cell>
          <cell r="B11" t="str">
            <v>壁改修用内部足場</v>
          </cell>
          <cell r="C11" t="str">
            <v>脚立足場</v>
          </cell>
          <cell r="D11" t="str">
            <v>共用 10日</v>
          </cell>
          <cell r="E11" t="str">
            <v>延ｍ</v>
          </cell>
          <cell r="F11">
            <v>610</v>
          </cell>
        </row>
        <row r="12">
          <cell r="A12" t="str">
            <v>B020220</v>
          </cell>
          <cell r="B12" t="str">
            <v>壁改修用内部足場</v>
          </cell>
          <cell r="C12" t="str">
            <v>脚立足場</v>
          </cell>
          <cell r="D12" t="str">
            <v>共用 20日</v>
          </cell>
          <cell r="E12" t="str">
            <v>延ｍ</v>
          </cell>
          <cell r="F12">
            <v>660</v>
          </cell>
        </row>
        <row r="13">
          <cell r="A13" t="str">
            <v>B020230</v>
          </cell>
          <cell r="B13" t="str">
            <v>壁改修用内部足場</v>
          </cell>
          <cell r="C13" t="str">
            <v>脚立足場</v>
          </cell>
          <cell r="D13" t="str">
            <v>共用 30日</v>
          </cell>
          <cell r="E13" t="str">
            <v>延ｍ</v>
          </cell>
          <cell r="F13">
            <v>710</v>
          </cell>
        </row>
        <row r="14">
          <cell r="A14" t="str">
            <v>B020240</v>
          </cell>
          <cell r="B14" t="str">
            <v>壁改修用内部足場</v>
          </cell>
          <cell r="C14" t="str">
            <v>脚立足場</v>
          </cell>
          <cell r="D14" t="str">
            <v>共用 40日</v>
          </cell>
          <cell r="E14" t="str">
            <v>延ｍ</v>
          </cell>
          <cell r="F14">
            <v>760</v>
          </cell>
        </row>
        <row r="15">
          <cell r="A15" t="str">
            <v>B020250</v>
          </cell>
          <cell r="B15" t="str">
            <v>壁改修用内部足場</v>
          </cell>
          <cell r="C15" t="str">
            <v>脚立足場</v>
          </cell>
          <cell r="D15" t="str">
            <v>共用 50日</v>
          </cell>
          <cell r="E15" t="str">
            <v>延ｍ</v>
          </cell>
          <cell r="F15">
            <v>820</v>
          </cell>
        </row>
        <row r="16">
          <cell r="A16" t="str">
            <v>B020260</v>
          </cell>
          <cell r="B16" t="str">
            <v>壁改修用内部足場</v>
          </cell>
          <cell r="C16" t="str">
            <v>脚立足場</v>
          </cell>
          <cell r="D16" t="str">
            <v>共用 60日</v>
          </cell>
          <cell r="E16" t="str">
            <v>延ｍ</v>
          </cell>
          <cell r="F16">
            <v>870</v>
          </cell>
        </row>
        <row r="17">
          <cell r="A17" t="str">
            <v>B029901</v>
          </cell>
          <cell r="B17" t="str">
            <v>仮設運搬費（６ｔ車）</v>
          </cell>
          <cell r="C17" t="str">
            <v>内部足場</v>
          </cell>
          <cell r="D17" t="str">
            <v>脚立足場</v>
          </cell>
          <cell r="E17" t="str">
            <v>延ｍ</v>
          </cell>
          <cell r="F17">
            <v>9</v>
          </cell>
        </row>
        <row r="18">
          <cell r="A18" t="str">
            <v>B030001</v>
          </cell>
          <cell r="B18" t="str">
            <v>ｱｽﾌｧﾙﾄ防水Ａ種</v>
          </cell>
          <cell r="C18" t="str">
            <v>（密着工法）一般部</v>
          </cell>
          <cell r="D18" t="str">
            <v>既設ｱｽﾌｧﾙﾄ面</v>
          </cell>
          <cell r="E18" t="str">
            <v>㎡</v>
          </cell>
          <cell r="F18">
            <v>3590</v>
          </cell>
        </row>
        <row r="19">
          <cell r="A19" t="str">
            <v>B030005</v>
          </cell>
          <cell r="B19" t="str">
            <v>ｱｽﾌｧﾙﾄ防水Ａ種</v>
          </cell>
          <cell r="C19" t="str">
            <v>（密着工法）一般部</v>
          </cell>
          <cell r="D19" t="str">
            <v>既設砂付ﾙｰﾌｨﾝｸﾞ面</v>
          </cell>
          <cell r="E19" t="str">
            <v>㎡</v>
          </cell>
          <cell r="F19">
            <v>3620</v>
          </cell>
        </row>
        <row r="20">
          <cell r="A20" t="str">
            <v>B030011</v>
          </cell>
          <cell r="B20" t="str">
            <v>ｱｽﾌｧﾙﾄ防水Ａ種</v>
          </cell>
          <cell r="C20" t="str">
            <v>（密着工法）立上(下)り</v>
          </cell>
          <cell r="D20" t="str">
            <v>既設ｱｽﾌｧﾙﾄ面</v>
          </cell>
          <cell r="E20" t="str">
            <v>㎡</v>
          </cell>
          <cell r="F20">
            <v>5410</v>
          </cell>
        </row>
        <row r="21">
          <cell r="A21" t="str">
            <v>B030015</v>
          </cell>
          <cell r="B21" t="str">
            <v>ｱｽﾌｧﾙﾄ防水Ａ種</v>
          </cell>
          <cell r="C21" t="str">
            <v>（密着工法）立上(下)り</v>
          </cell>
          <cell r="D21" t="str">
            <v>既設砂付ﾙｰﾌｨﾝｸﾞ面</v>
          </cell>
          <cell r="E21" t="str">
            <v>㎡</v>
          </cell>
          <cell r="F21">
            <v>5450</v>
          </cell>
        </row>
        <row r="22">
          <cell r="A22" t="str">
            <v>B030125</v>
          </cell>
          <cell r="B22" t="str">
            <v>ｱｽﾌｧﾙﾄ防水Ａ種</v>
          </cell>
          <cell r="C22" t="str">
            <v>断熱25（密着工法）一般部</v>
          </cell>
          <cell r="D22" t="str">
            <v>既設ｱｽﾌｧﾙﾄ面</v>
          </cell>
          <cell r="E22" t="str">
            <v>㎡</v>
          </cell>
          <cell r="F22">
            <v>4970</v>
          </cell>
        </row>
        <row r="23">
          <cell r="A23" t="str">
            <v>B030130</v>
          </cell>
          <cell r="B23" t="str">
            <v>ｱｽﾌｧﾙﾄ防水Ａ種</v>
          </cell>
          <cell r="C23" t="str">
            <v>断熱30（密着工法）一般部</v>
          </cell>
          <cell r="D23" t="str">
            <v>既設ｱｽﾌｧﾙﾄ面</v>
          </cell>
          <cell r="E23" t="str">
            <v>㎡</v>
          </cell>
          <cell r="F23">
            <v>5130</v>
          </cell>
        </row>
        <row r="24">
          <cell r="A24" t="str">
            <v>B030140</v>
          </cell>
          <cell r="B24" t="str">
            <v>ｱｽﾌｧﾙﾄ防水Ａ種</v>
          </cell>
          <cell r="C24" t="str">
            <v>断熱40（密着工法）一般部</v>
          </cell>
          <cell r="D24" t="str">
            <v>既設ｱｽﾌｧﾙﾄ面</v>
          </cell>
          <cell r="E24" t="str">
            <v>㎡</v>
          </cell>
          <cell r="F24">
            <v>5440</v>
          </cell>
        </row>
        <row r="25">
          <cell r="A25" t="str">
            <v>B030150</v>
          </cell>
          <cell r="B25" t="str">
            <v>ｱｽﾌｧﾙﾄ防水Ａ種</v>
          </cell>
          <cell r="C25" t="str">
            <v>断熱50（密着工法）一般部</v>
          </cell>
          <cell r="D25" t="str">
            <v>既設ｱｽﾌｧﾙﾄ面</v>
          </cell>
          <cell r="E25" t="str">
            <v>㎡</v>
          </cell>
          <cell r="F25">
            <v>5770</v>
          </cell>
        </row>
        <row r="26">
          <cell r="A26" t="str">
            <v>B030225</v>
          </cell>
          <cell r="B26" t="str">
            <v>ｱｽﾌｧﾙﾄ防水Ａ種</v>
          </cell>
          <cell r="C26" t="str">
            <v>断熱25（密着工法）一般部</v>
          </cell>
          <cell r="D26" t="str">
            <v>既設砂付ﾙｰﾌｨﾝｸﾞ面</v>
          </cell>
          <cell r="E26" t="str">
            <v>㎡</v>
          </cell>
          <cell r="F26">
            <v>5010</v>
          </cell>
        </row>
        <row r="27">
          <cell r="A27" t="str">
            <v>B030230</v>
          </cell>
          <cell r="B27" t="str">
            <v>ｱｽﾌｧﾙﾄ防水Ａ種</v>
          </cell>
          <cell r="C27" t="str">
            <v>断熱30（密着工法）一般部</v>
          </cell>
          <cell r="D27" t="str">
            <v>既設砂付ﾙｰﾌｨﾝｸﾞ面</v>
          </cell>
          <cell r="E27" t="str">
            <v>㎡</v>
          </cell>
          <cell r="F27">
            <v>5160</v>
          </cell>
        </row>
        <row r="28">
          <cell r="A28" t="str">
            <v>B030240</v>
          </cell>
          <cell r="B28" t="str">
            <v>ｱｽﾌｧﾙﾄ防水Ａ種</v>
          </cell>
          <cell r="C28" t="str">
            <v>断熱40（密着工法）一般部</v>
          </cell>
          <cell r="D28" t="str">
            <v>既設砂付ﾙｰﾌｨﾝｸﾞ面</v>
          </cell>
          <cell r="E28" t="str">
            <v>㎡</v>
          </cell>
          <cell r="F28">
            <v>5480</v>
          </cell>
        </row>
        <row r="29">
          <cell r="A29" t="str">
            <v>B030250</v>
          </cell>
          <cell r="B29" t="str">
            <v>ｱｽﾌｧﾙﾄ防水Ａ種</v>
          </cell>
          <cell r="C29" t="str">
            <v>断熱50（密着工法）一般部</v>
          </cell>
          <cell r="D29" t="str">
            <v>既設砂付ﾙｰﾌｨﾝｸﾞ面</v>
          </cell>
          <cell r="E29" t="str">
            <v>㎡</v>
          </cell>
          <cell r="F29">
            <v>5810</v>
          </cell>
        </row>
        <row r="30">
          <cell r="A30" t="str">
            <v>B031001</v>
          </cell>
          <cell r="B30" t="str">
            <v>ｱｽﾌｧﾙﾄ防水Ｂ種</v>
          </cell>
          <cell r="C30" t="str">
            <v>（絶縁工法）一般部</v>
          </cell>
          <cell r="D30" t="str">
            <v>既設ｱｽﾌｧﾙﾄ面</v>
          </cell>
          <cell r="E30" t="str">
            <v>㎡</v>
          </cell>
          <cell r="F30">
            <v>4450</v>
          </cell>
        </row>
        <row r="31">
          <cell r="A31" t="str">
            <v>B031005</v>
          </cell>
          <cell r="B31" t="str">
            <v>ｱｽﾌｧﾙﾄ防水Ｂ種</v>
          </cell>
          <cell r="C31" t="str">
            <v>（絶縁工法）一般部</v>
          </cell>
          <cell r="D31" t="str">
            <v>既設砂付ﾙｰﾌｨﾝｸﾞ面</v>
          </cell>
          <cell r="E31" t="str">
            <v>㎡</v>
          </cell>
          <cell r="F31">
            <v>4490</v>
          </cell>
        </row>
        <row r="32">
          <cell r="A32" t="str">
            <v>B031011</v>
          </cell>
          <cell r="B32" t="str">
            <v>ｱｽﾌｧﾙﾄ防水Ｂ種</v>
          </cell>
          <cell r="C32" t="str">
            <v>（絶縁工法）立上(下)り</v>
          </cell>
          <cell r="D32" t="str">
            <v>既設ｱｽﾌｧﾙﾄ面</v>
          </cell>
          <cell r="E32" t="str">
            <v>㎡</v>
          </cell>
          <cell r="F32">
            <v>6640</v>
          </cell>
        </row>
        <row r="33">
          <cell r="A33" t="str">
            <v>B031015</v>
          </cell>
          <cell r="B33" t="str">
            <v>ｱｽﾌｧﾙﾄ防水Ｂ種</v>
          </cell>
          <cell r="C33" t="str">
            <v>（絶縁工法）立上(下)り</v>
          </cell>
          <cell r="D33" t="str">
            <v>既設砂付ﾙｰﾌｨﾝｸﾞ面</v>
          </cell>
          <cell r="E33" t="str">
            <v>㎡</v>
          </cell>
          <cell r="F33">
            <v>6670</v>
          </cell>
        </row>
        <row r="34">
          <cell r="A34" t="str">
            <v>B031125</v>
          </cell>
          <cell r="B34" t="str">
            <v>ｱｽﾌｧﾙﾄ防水Ｂ種</v>
          </cell>
          <cell r="C34" t="str">
            <v>断熱25（密着工法）一般部</v>
          </cell>
          <cell r="D34" t="str">
            <v>既設ｱｽﾌｧﾙﾄ面</v>
          </cell>
          <cell r="E34" t="str">
            <v>㎡</v>
          </cell>
          <cell r="F34">
            <v>6500</v>
          </cell>
        </row>
        <row r="35">
          <cell r="A35" t="str">
            <v>B031130</v>
          </cell>
          <cell r="B35" t="str">
            <v>ｱｽﾌｧﾙﾄ防水Ｂ種</v>
          </cell>
          <cell r="C35" t="str">
            <v>断熱30（密着工法）一般部</v>
          </cell>
          <cell r="D35" t="str">
            <v>既設ｱｽﾌｧﾙﾄ面</v>
          </cell>
          <cell r="E35" t="str">
            <v>㎡</v>
          </cell>
          <cell r="F35">
            <v>6580</v>
          </cell>
        </row>
        <row r="36">
          <cell r="A36" t="str">
            <v>B031140</v>
          </cell>
          <cell r="B36" t="str">
            <v>ｱｽﾌｧﾙﾄ防水Ｂ種</v>
          </cell>
          <cell r="C36" t="str">
            <v>断熱40（密着工法）一般部</v>
          </cell>
          <cell r="D36" t="str">
            <v>既設ｱｽﾌｧﾙﾄ面</v>
          </cell>
          <cell r="E36" t="str">
            <v>㎡</v>
          </cell>
          <cell r="F36">
            <v>6960</v>
          </cell>
        </row>
        <row r="37">
          <cell r="A37" t="str">
            <v>B031150</v>
          </cell>
          <cell r="B37" t="str">
            <v>ｱｽﾌｧﾙﾄ防水Ｂ種</v>
          </cell>
          <cell r="C37" t="str">
            <v>断熱50（密着工法）一般部</v>
          </cell>
          <cell r="D37" t="str">
            <v>既設ｱｽﾌｧﾙﾄ面</v>
          </cell>
          <cell r="E37" t="str">
            <v>㎡</v>
          </cell>
          <cell r="F37">
            <v>7160</v>
          </cell>
        </row>
        <row r="38">
          <cell r="A38" t="str">
            <v>B031225</v>
          </cell>
          <cell r="B38" t="str">
            <v>ｱｽﾌｧﾙﾄ防水Ｂ種</v>
          </cell>
          <cell r="C38" t="str">
            <v>断熱25（密着工法）一般部</v>
          </cell>
          <cell r="D38" t="str">
            <v>既設砂付ﾙｰﾌｨﾝｸﾞ面</v>
          </cell>
          <cell r="E38" t="str">
            <v>㎡</v>
          </cell>
          <cell r="F38">
            <v>6540</v>
          </cell>
        </row>
        <row r="39">
          <cell r="A39" t="str">
            <v>B031230</v>
          </cell>
          <cell r="B39" t="str">
            <v>ｱｽﾌｧﾙﾄ防水Ｂ種</v>
          </cell>
          <cell r="C39" t="str">
            <v>断熱30（密着工法）一般部</v>
          </cell>
          <cell r="D39" t="str">
            <v>既設砂付ﾙｰﾌｨﾝｸﾞ面</v>
          </cell>
          <cell r="E39" t="str">
            <v>㎡</v>
          </cell>
          <cell r="F39">
            <v>6620</v>
          </cell>
        </row>
        <row r="40">
          <cell r="A40" t="str">
            <v>B031240</v>
          </cell>
          <cell r="B40" t="str">
            <v>ｱｽﾌｧﾙﾄ防水Ｂ種</v>
          </cell>
          <cell r="C40" t="str">
            <v>断熱40（密着工法）一般部</v>
          </cell>
          <cell r="D40" t="str">
            <v>既設砂付ﾙｰﾌｨﾝｸﾞ面</v>
          </cell>
          <cell r="E40" t="str">
            <v>㎡</v>
          </cell>
          <cell r="F40">
            <v>7000</v>
          </cell>
        </row>
        <row r="41">
          <cell r="A41" t="str">
            <v>B031250</v>
          </cell>
          <cell r="B41" t="str">
            <v>ｱｽﾌｧﾙﾄ防水Ｂ種</v>
          </cell>
          <cell r="C41" t="str">
            <v>断熱50（密着工法）一般部</v>
          </cell>
          <cell r="D41" t="str">
            <v>既設砂付ﾙｰﾌｨﾝｸﾞ面</v>
          </cell>
          <cell r="E41" t="str">
            <v>㎡</v>
          </cell>
          <cell r="F41">
            <v>7200</v>
          </cell>
        </row>
        <row r="42">
          <cell r="A42" t="str">
            <v>B040001</v>
          </cell>
          <cell r="B42" t="str">
            <v>素地ごしらえ</v>
          </cell>
          <cell r="C42" t="str">
            <v>鉄面４種</v>
          </cell>
          <cell r="E42" t="str">
            <v>㎡</v>
          </cell>
          <cell r="F42">
            <v>420</v>
          </cell>
        </row>
        <row r="43">
          <cell r="A43" t="str">
            <v>B040002</v>
          </cell>
          <cell r="B43" t="str">
            <v>素地ごしらえ</v>
          </cell>
          <cell r="C43" t="str">
            <v>鉄面３種Ｃ</v>
          </cell>
          <cell r="E43" t="str">
            <v>㎡</v>
          </cell>
          <cell r="F43">
            <v>630</v>
          </cell>
        </row>
        <row r="44">
          <cell r="A44" t="str">
            <v>B040003</v>
          </cell>
          <cell r="B44" t="str">
            <v>素地ごしらえ</v>
          </cell>
          <cell r="C44" t="str">
            <v>鉄面３種Ｂ</v>
          </cell>
          <cell r="E44" t="str">
            <v>㎡</v>
          </cell>
          <cell r="F44">
            <v>1000</v>
          </cell>
        </row>
        <row r="45">
          <cell r="A45" t="str">
            <v>B040004</v>
          </cell>
          <cell r="B45" t="str">
            <v>素地ごしらえ</v>
          </cell>
          <cell r="C45" t="str">
            <v>鉄面３種Ａ</v>
          </cell>
          <cell r="E45" t="str">
            <v>㎡</v>
          </cell>
          <cell r="F45">
            <v>1490</v>
          </cell>
        </row>
        <row r="46">
          <cell r="A46" t="str">
            <v>B040005</v>
          </cell>
          <cell r="B46" t="str">
            <v>素地ごしらえ</v>
          </cell>
          <cell r="C46" t="str">
            <v>鉄面２種</v>
          </cell>
          <cell r="E46" t="str">
            <v>㎡</v>
          </cell>
          <cell r="F46">
            <v>2320</v>
          </cell>
        </row>
        <row r="47">
          <cell r="A47" t="str">
            <v>B040011</v>
          </cell>
          <cell r="B47" t="str">
            <v>素地ごしらえ</v>
          </cell>
          <cell r="C47" t="str">
            <v>亜鉛めっき面４種</v>
          </cell>
          <cell r="E47" t="str">
            <v>㎡</v>
          </cell>
          <cell r="F47">
            <v>420</v>
          </cell>
        </row>
        <row r="48">
          <cell r="A48" t="str">
            <v>B040012</v>
          </cell>
          <cell r="B48" t="str">
            <v>素地ごしらえ</v>
          </cell>
          <cell r="C48" t="str">
            <v>亜鉛めっき面３種Ｃ</v>
          </cell>
          <cell r="E48" t="str">
            <v>㎡</v>
          </cell>
          <cell r="F48">
            <v>700</v>
          </cell>
        </row>
        <row r="49">
          <cell r="A49" t="str">
            <v>B040013</v>
          </cell>
          <cell r="B49" t="str">
            <v>素地ごしらえ</v>
          </cell>
          <cell r="C49" t="str">
            <v>亜鉛めっき面３種Ｂ</v>
          </cell>
          <cell r="E49" t="str">
            <v>㎡</v>
          </cell>
          <cell r="F49">
            <v>1130</v>
          </cell>
        </row>
        <row r="50">
          <cell r="A50" t="str">
            <v>B040014</v>
          </cell>
          <cell r="B50" t="str">
            <v>素地ごしらえ</v>
          </cell>
          <cell r="C50" t="str">
            <v>亜鉛めっき面３種Ａ</v>
          </cell>
          <cell r="E50" t="str">
            <v>㎡</v>
          </cell>
          <cell r="F50">
            <v>1680</v>
          </cell>
        </row>
        <row r="51">
          <cell r="A51" t="str">
            <v>B040015</v>
          </cell>
          <cell r="B51" t="str">
            <v>素地ごしらえ</v>
          </cell>
          <cell r="C51" t="str">
            <v>亜鉛めっき面２種</v>
          </cell>
          <cell r="E51" t="str">
            <v>㎡</v>
          </cell>
          <cell r="F51">
            <v>2590</v>
          </cell>
        </row>
        <row r="52">
          <cell r="A52" t="str">
            <v>B040021</v>
          </cell>
          <cell r="B52" t="str">
            <v>素地ごしらえ</v>
          </cell>
          <cell r="C52" t="str">
            <v>ｺﾝｸﾘｰﾄ,ﾓﾙﾀﾙ,ﾌﾟﾗｽﾀｰ面等４種</v>
          </cell>
          <cell r="E52" t="str">
            <v>㎡</v>
          </cell>
          <cell r="F52">
            <v>340</v>
          </cell>
        </row>
        <row r="53">
          <cell r="A53" t="str">
            <v>B040022</v>
          </cell>
          <cell r="B53" t="str">
            <v>素地ごしらえ</v>
          </cell>
          <cell r="C53" t="str">
            <v>ｺﾝｸﾘｰﾄ,ﾓﾙﾀﾙ,ﾌﾟﾗｽﾀｰ面等３種</v>
          </cell>
          <cell r="E53" t="str">
            <v>㎡</v>
          </cell>
          <cell r="F53">
            <v>1120</v>
          </cell>
        </row>
        <row r="54">
          <cell r="A54" t="str">
            <v>B040023</v>
          </cell>
          <cell r="B54" t="str">
            <v>素地ごしらえ</v>
          </cell>
          <cell r="C54" t="str">
            <v>ｺﾝｸﾘｰﾄ,ﾓﾙﾀﾙ,ﾌﾟﾗｽﾀｰ面等２種</v>
          </cell>
          <cell r="E54" t="str">
            <v>㎡</v>
          </cell>
          <cell r="F54">
            <v>2320</v>
          </cell>
        </row>
        <row r="55">
          <cell r="A55" t="str">
            <v>B040031</v>
          </cell>
          <cell r="B55" t="str">
            <v>素地ごしらえ</v>
          </cell>
          <cell r="C55" t="str">
            <v>ボード面等４種</v>
          </cell>
          <cell r="E55" t="str">
            <v>㎡</v>
          </cell>
          <cell r="F55">
            <v>340</v>
          </cell>
        </row>
        <row r="56">
          <cell r="A56" t="str">
            <v>B040032</v>
          </cell>
          <cell r="B56" t="str">
            <v>素地ごしらえ</v>
          </cell>
          <cell r="C56" t="str">
            <v>ボード面等３種</v>
          </cell>
          <cell r="E56" t="str">
            <v>㎡</v>
          </cell>
          <cell r="F56">
            <v>1100</v>
          </cell>
        </row>
        <row r="57">
          <cell r="A57" t="str">
            <v>B040033</v>
          </cell>
          <cell r="B57" t="str">
            <v>素地ごしらえ</v>
          </cell>
          <cell r="C57" t="str">
            <v>ボード面等２種</v>
          </cell>
          <cell r="E57" t="str">
            <v>㎡</v>
          </cell>
          <cell r="F57">
            <v>2260</v>
          </cell>
        </row>
        <row r="58">
          <cell r="A58" t="str">
            <v>B040041</v>
          </cell>
          <cell r="B58" t="str">
            <v>素地ごしらえ</v>
          </cell>
          <cell r="C58" t="str">
            <v>木部４種</v>
          </cell>
          <cell r="E58" t="str">
            <v>㎡</v>
          </cell>
          <cell r="F58">
            <v>340</v>
          </cell>
        </row>
        <row r="59">
          <cell r="A59" t="str">
            <v>B040042</v>
          </cell>
          <cell r="B59" t="str">
            <v>素地ごしらえ</v>
          </cell>
          <cell r="C59" t="str">
            <v>木部３種</v>
          </cell>
          <cell r="E59" t="str">
            <v>㎡</v>
          </cell>
          <cell r="F59">
            <v>830</v>
          </cell>
        </row>
        <row r="60">
          <cell r="A60" t="str">
            <v>B040043</v>
          </cell>
          <cell r="B60" t="str">
            <v>素地ごしらえ</v>
          </cell>
          <cell r="C60" t="str">
            <v>木部２種</v>
          </cell>
          <cell r="E60" t="str">
            <v>㎡</v>
          </cell>
          <cell r="F60">
            <v>2000</v>
          </cell>
        </row>
        <row r="61">
          <cell r="A61" t="str">
            <v>B040051</v>
          </cell>
          <cell r="B61" t="str">
            <v>素地ごしらえ（VE用）</v>
          </cell>
          <cell r="C61" t="str">
            <v>ｺﾝｸﾘｰﾄ,ﾓﾙﾀﾙ,ﾎﾞｰﾄﾞ面等４種</v>
          </cell>
          <cell r="E61" t="str">
            <v>㎡</v>
          </cell>
          <cell r="F61">
            <v>340</v>
          </cell>
        </row>
        <row r="62">
          <cell r="A62" t="str">
            <v>B040052</v>
          </cell>
          <cell r="B62" t="str">
            <v>素地ごしらえ（VE用）</v>
          </cell>
          <cell r="C62" t="str">
            <v>ｺﾝｸﾘｰﾄ,ﾓﾙﾀﾙ,ﾎﾞｰﾄﾞ面等３種</v>
          </cell>
          <cell r="E62" t="str">
            <v>㎡</v>
          </cell>
          <cell r="F62">
            <v>1140</v>
          </cell>
        </row>
        <row r="63">
          <cell r="A63" t="str">
            <v>B040053</v>
          </cell>
          <cell r="B63" t="str">
            <v>素地ごしらえ（VE用）</v>
          </cell>
          <cell r="C63" t="str">
            <v>ｺﾝｸﾘｰﾄ,ﾓﾙﾀﾙ,ﾎﾞｰﾄﾞ面等２種</v>
          </cell>
          <cell r="E63" t="str">
            <v>㎡</v>
          </cell>
          <cell r="F63">
            <v>2330</v>
          </cell>
        </row>
        <row r="64">
          <cell r="A64" t="str">
            <v>B040101</v>
          </cell>
          <cell r="B64" t="str">
            <v>合成樹脂調合ﾍﾟｲﾝﾄ塗替え</v>
          </cell>
          <cell r="C64" t="str">
            <v>木部</v>
          </cell>
          <cell r="D64" t="str">
            <v>&lt;SOP&gt;</v>
          </cell>
          <cell r="E64" t="str">
            <v>㎡</v>
          </cell>
          <cell r="F64">
            <v>470</v>
          </cell>
        </row>
        <row r="65">
          <cell r="A65" t="str">
            <v>B040102</v>
          </cell>
          <cell r="B65" t="str">
            <v>合成樹脂調合ﾍﾟｲﾝﾄ塗替え</v>
          </cell>
          <cell r="C65" t="str">
            <v>木部</v>
          </cell>
          <cell r="D65" t="str">
            <v>&lt;SOP&gt;-1</v>
          </cell>
          <cell r="E65" t="str">
            <v>㎡</v>
          </cell>
          <cell r="F65">
            <v>910</v>
          </cell>
        </row>
        <row r="66">
          <cell r="A66" t="str">
            <v>B040103</v>
          </cell>
          <cell r="B66" t="str">
            <v>合成樹脂調合ﾍﾟｲﾝﾄ塗替え</v>
          </cell>
          <cell r="C66" t="str">
            <v>木部</v>
          </cell>
          <cell r="D66" t="str">
            <v>&lt;SOP&gt;-2</v>
          </cell>
          <cell r="E66" t="str">
            <v>㎡</v>
          </cell>
          <cell r="F66">
            <v>1160</v>
          </cell>
        </row>
        <row r="67">
          <cell r="A67" t="str">
            <v>B040104</v>
          </cell>
          <cell r="B67" t="str">
            <v>合成樹脂調合ﾍﾟｲﾝﾄ塗替え</v>
          </cell>
          <cell r="C67" t="str">
            <v>木部</v>
          </cell>
          <cell r="D67" t="str">
            <v>&lt;SOP&gt;-3</v>
          </cell>
          <cell r="E67" t="str">
            <v>㎡</v>
          </cell>
          <cell r="F67">
            <v>1390</v>
          </cell>
        </row>
        <row r="68">
          <cell r="A68" t="str">
            <v>B040111</v>
          </cell>
          <cell r="B68" t="str">
            <v>合成樹脂調合ﾍﾟｲﾝﾄ塗替え</v>
          </cell>
          <cell r="C68" t="str">
            <v>鉄面</v>
          </cell>
          <cell r="D68" t="str">
            <v>&lt;SOP&gt;</v>
          </cell>
          <cell r="E68" t="str">
            <v>㎡</v>
          </cell>
          <cell r="F68">
            <v>470</v>
          </cell>
        </row>
        <row r="69">
          <cell r="A69" t="str">
            <v>B040112</v>
          </cell>
          <cell r="B69" t="str">
            <v>合成樹脂調合ﾍﾟｲﾝﾄ塗替え</v>
          </cell>
          <cell r="C69" t="str">
            <v>鉄面</v>
          </cell>
          <cell r="D69" t="str">
            <v>&lt;SOP&gt;-1</v>
          </cell>
          <cell r="E69" t="str">
            <v>㎡</v>
          </cell>
          <cell r="F69">
            <v>910</v>
          </cell>
        </row>
        <row r="70">
          <cell r="A70" t="str">
            <v>B040113</v>
          </cell>
          <cell r="B70" t="str">
            <v>合成樹脂調合ﾍﾟｲﾝﾄ塗替え</v>
          </cell>
          <cell r="C70" t="str">
            <v>鉄面</v>
          </cell>
          <cell r="D70" t="str">
            <v>&lt;SOP&gt;-2C</v>
          </cell>
          <cell r="E70" t="str">
            <v>㎡</v>
          </cell>
          <cell r="F70">
            <v>1160</v>
          </cell>
        </row>
        <row r="71">
          <cell r="A71" t="str">
            <v>B040114</v>
          </cell>
          <cell r="B71" t="str">
            <v>合成樹脂調合ﾍﾟｲﾝﾄ塗替え</v>
          </cell>
          <cell r="C71" t="str">
            <v>鉄面</v>
          </cell>
          <cell r="D71" t="str">
            <v>&lt;SOP&gt;-2B</v>
          </cell>
          <cell r="E71" t="str">
            <v>㎡</v>
          </cell>
          <cell r="F71">
            <v>1400</v>
          </cell>
        </row>
        <row r="72">
          <cell r="A72" t="str">
            <v>B040115</v>
          </cell>
          <cell r="B72" t="str">
            <v>合成樹脂調合ﾍﾟｲﾝﾄ塗替え</v>
          </cell>
          <cell r="C72" t="str">
            <v>鉄面</v>
          </cell>
          <cell r="D72" t="str">
            <v>&lt;SOP&gt;-2A</v>
          </cell>
          <cell r="E72" t="str">
            <v>㎡</v>
          </cell>
          <cell r="F72">
            <v>1670</v>
          </cell>
        </row>
        <row r="73">
          <cell r="A73" t="str">
            <v>B040116</v>
          </cell>
          <cell r="B73" t="str">
            <v>合成樹脂調合ﾍﾟｲﾝﾄ塗替え</v>
          </cell>
          <cell r="C73" t="str">
            <v>鉄面</v>
          </cell>
          <cell r="D73" t="str">
            <v>&lt;SOP&gt;-3</v>
          </cell>
          <cell r="E73" t="str">
            <v>㎡</v>
          </cell>
          <cell r="F73">
            <v>1910</v>
          </cell>
        </row>
        <row r="74">
          <cell r="A74" t="str">
            <v>B040121</v>
          </cell>
          <cell r="B74" t="str">
            <v>合成樹脂調合ﾍﾟｲﾝﾄ塗替え</v>
          </cell>
          <cell r="C74" t="str">
            <v>鋼製建具等（鉄面）</v>
          </cell>
          <cell r="D74" t="str">
            <v>&lt;SOP&gt;</v>
          </cell>
          <cell r="E74" t="str">
            <v>㎡</v>
          </cell>
          <cell r="F74">
            <v>470</v>
          </cell>
        </row>
        <row r="75">
          <cell r="A75" t="str">
            <v>B040122</v>
          </cell>
          <cell r="B75" t="str">
            <v>合成樹脂調合ﾍﾟｲﾝﾄ塗替え</v>
          </cell>
          <cell r="C75" t="str">
            <v>鋼製建具等（鉄面）</v>
          </cell>
          <cell r="D75" t="str">
            <v>&lt;SOP&gt;-1</v>
          </cell>
          <cell r="E75" t="str">
            <v>㎡</v>
          </cell>
          <cell r="F75">
            <v>910</v>
          </cell>
        </row>
        <row r="76">
          <cell r="A76" t="str">
            <v>B040123</v>
          </cell>
          <cell r="B76" t="str">
            <v>合成樹脂調合ﾍﾟｲﾝﾄ塗替え</v>
          </cell>
          <cell r="C76" t="str">
            <v>鋼製建具等（鉄面）</v>
          </cell>
          <cell r="D76" t="str">
            <v>&lt;SOP&gt;-2C</v>
          </cell>
          <cell r="E76" t="str">
            <v>㎡</v>
          </cell>
          <cell r="F76">
            <v>1170</v>
          </cell>
        </row>
        <row r="77">
          <cell r="A77" t="str">
            <v>B040124</v>
          </cell>
          <cell r="B77" t="str">
            <v>合成樹脂調合ﾍﾟｲﾝﾄ塗替え</v>
          </cell>
          <cell r="C77" t="str">
            <v>鋼製建具等（鉄面）</v>
          </cell>
          <cell r="D77" t="str">
            <v>&lt;SOP&gt;-2B</v>
          </cell>
          <cell r="E77" t="str">
            <v>㎡</v>
          </cell>
          <cell r="F77">
            <v>1450</v>
          </cell>
        </row>
        <row r="78">
          <cell r="A78" t="str">
            <v>B040125</v>
          </cell>
          <cell r="B78" t="str">
            <v>合成樹脂調合ﾍﾟｲﾝﾄ塗替え</v>
          </cell>
          <cell r="C78" t="str">
            <v>鋼製建具等（鉄面）</v>
          </cell>
          <cell r="D78" t="str">
            <v>&lt;SOP&gt;-2A</v>
          </cell>
          <cell r="E78" t="str">
            <v>㎡</v>
          </cell>
          <cell r="F78">
            <v>1710</v>
          </cell>
        </row>
        <row r="79">
          <cell r="A79" t="str">
            <v>B040126</v>
          </cell>
          <cell r="B79" t="str">
            <v>合成樹脂調合ﾍﾟｲﾝﾄ塗替え</v>
          </cell>
          <cell r="C79" t="str">
            <v>鋼製建具等（鉄面）</v>
          </cell>
          <cell r="D79" t="str">
            <v>&lt;SOP&gt;-3</v>
          </cell>
          <cell r="E79" t="str">
            <v>㎡</v>
          </cell>
          <cell r="F79">
            <v>1980</v>
          </cell>
        </row>
        <row r="80">
          <cell r="A80" t="str">
            <v>B040131</v>
          </cell>
          <cell r="B80" t="str">
            <v>合成樹脂調合ﾍﾟｲﾝﾄ塗替え</v>
          </cell>
          <cell r="C80" t="str">
            <v>鋼製建具等（亜鉛ﾒｯｷ）</v>
          </cell>
          <cell r="D80" t="str">
            <v>&lt;SOP&gt;</v>
          </cell>
          <cell r="E80" t="str">
            <v>㎡</v>
          </cell>
          <cell r="F80">
            <v>470</v>
          </cell>
        </row>
        <row r="81">
          <cell r="A81" t="str">
            <v>B040132</v>
          </cell>
          <cell r="B81" t="str">
            <v>合成樹脂調合ﾍﾟｲﾝﾄ塗替え</v>
          </cell>
          <cell r="C81" t="str">
            <v>鋼製建具等（亜鉛ﾒｯｷ）</v>
          </cell>
          <cell r="D81" t="str">
            <v>&lt;SOP&gt;-1</v>
          </cell>
          <cell r="E81" t="str">
            <v>㎡</v>
          </cell>
          <cell r="F81">
            <v>910</v>
          </cell>
        </row>
        <row r="82">
          <cell r="A82" t="str">
            <v>B040133</v>
          </cell>
          <cell r="B82" t="str">
            <v>合成樹脂調合ﾍﾟｲﾝﾄ塗替え</v>
          </cell>
          <cell r="C82" t="str">
            <v>鋼製建具等（亜鉛ﾒｯｷ）</v>
          </cell>
          <cell r="D82" t="str">
            <v>&lt;SOP&gt;-2C</v>
          </cell>
          <cell r="E82" t="str">
            <v>㎡</v>
          </cell>
          <cell r="F82">
            <v>1170</v>
          </cell>
        </row>
        <row r="83">
          <cell r="A83" t="str">
            <v>B040134</v>
          </cell>
          <cell r="B83" t="str">
            <v>合成樹脂調合ﾍﾟｲﾝﾄ塗替え</v>
          </cell>
          <cell r="C83" t="str">
            <v>鋼製建具等（亜鉛ﾒｯｷ）</v>
          </cell>
          <cell r="D83" t="str">
            <v>&lt;SOP&gt;-2B</v>
          </cell>
          <cell r="E83" t="str">
            <v>㎡</v>
          </cell>
          <cell r="F83">
            <v>1450</v>
          </cell>
        </row>
        <row r="84">
          <cell r="A84" t="str">
            <v>B040135</v>
          </cell>
          <cell r="B84" t="str">
            <v>合成樹脂調合ﾍﾟｲﾝﾄ塗替え</v>
          </cell>
          <cell r="C84" t="str">
            <v>鋼製建具等（亜鉛ﾒｯｷ）</v>
          </cell>
          <cell r="D84" t="str">
            <v>&lt;SOP&gt;-2A</v>
          </cell>
          <cell r="E84" t="str">
            <v>㎡</v>
          </cell>
          <cell r="F84">
            <v>1720</v>
          </cell>
        </row>
        <row r="85">
          <cell r="A85" t="str">
            <v>B040136</v>
          </cell>
          <cell r="B85" t="str">
            <v>合成樹脂調合ﾍﾟｲﾝﾄ塗替え</v>
          </cell>
          <cell r="C85" t="str">
            <v>鋼製建具等（亜鉛ﾒｯｷ）</v>
          </cell>
          <cell r="D85" t="str">
            <v>&lt;SOP&gt;-3</v>
          </cell>
          <cell r="E85" t="str">
            <v>㎡</v>
          </cell>
          <cell r="F85">
            <v>1980</v>
          </cell>
        </row>
        <row r="86">
          <cell r="A86" t="str">
            <v>B040141</v>
          </cell>
          <cell r="B86" t="str">
            <v>合成樹脂調合ﾍﾟｲﾝﾄ塗替え</v>
          </cell>
          <cell r="C86" t="str">
            <v>亜鉛めっき面</v>
          </cell>
          <cell r="D86" t="str">
            <v>&lt;SOP&gt;</v>
          </cell>
          <cell r="E86" t="str">
            <v>㎡</v>
          </cell>
          <cell r="F86">
            <v>470</v>
          </cell>
        </row>
        <row r="87">
          <cell r="A87" t="str">
            <v>B040142</v>
          </cell>
          <cell r="B87" t="str">
            <v>合成樹脂調合ﾍﾟｲﾝﾄ塗替え</v>
          </cell>
          <cell r="C87" t="str">
            <v>亜鉛めっき面</v>
          </cell>
          <cell r="D87" t="str">
            <v>&lt;SOP&gt;-1</v>
          </cell>
          <cell r="E87" t="str">
            <v>㎡</v>
          </cell>
          <cell r="F87">
            <v>910</v>
          </cell>
        </row>
        <row r="88">
          <cell r="A88" t="str">
            <v>B040143</v>
          </cell>
          <cell r="B88" t="str">
            <v>合成樹脂調合ﾍﾟｲﾝﾄ塗替え</v>
          </cell>
          <cell r="C88" t="str">
            <v>亜鉛めっき面</v>
          </cell>
          <cell r="D88" t="str">
            <v>&lt;SOP&gt;-2C</v>
          </cell>
          <cell r="E88" t="str">
            <v>㎡</v>
          </cell>
          <cell r="F88">
            <v>1170</v>
          </cell>
        </row>
        <row r="89">
          <cell r="A89" t="str">
            <v>B040144</v>
          </cell>
          <cell r="B89" t="str">
            <v>合成樹脂調合ﾍﾟｲﾝﾄ塗替え</v>
          </cell>
          <cell r="C89" t="str">
            <v>亜鉛めっき面</v>
          </cell>
          <cell r="D89" t="str">
            <v>&lt;SOP&gt;-2B</v>
          </cell>
          <cell r="E89" t="str">
            <v>㎡</v>
          </cell>
          <cell r="F89">
            <v>1450</v>
          </cell>
        </row>
        <row r="90">
          <cell r="A90" t="str">
            <v>B040145</v>
          </cell>
          <cell r="B90" t="str">
            <v>合成樹脂調合ﾍﾟｲﾝﾄ塗替え</v>
          </cell>
          <cell r="C90" t="str">
            <v>亜鉛めっき面</v>
          </cell>
          <cell r="D90" t="str">
            <v>&lt;SOP&gt;-2A</v>
          </cell>
          <cell r="E90" t="str">
            <v>㎡</v>
          </cell>
          <cell r="F90">
            <v>1720</v>
          </cell>
        </row>
        <row r="91">
          <cell r="A91" t="str">
            <v>B040146</v>
          </cell>
          <cell r="B91" t="str">
            <v>合成樹脂調合ﾍﾟｲﾝﾄ塗替え</v>
          </cell>
          <cell r="C91" t="str">
            <v>亜鉛めっき面</v>
          </cell>
          <cell r="D91" t="str">
            <v>&lt;SOP&gt;-3</v>
          </cell>
          <cell r="E91" t="str">
            <v>㎡</v>
          </cell>
          <cell r="F91">
            <v>1980</v>
          </cell>
        </row>
        <row r="92">
          <cell r="A92" t="str">
            <v>B040201</v>
          </cell>
          <cell r="B92" t="str">
            <v>合成樹脂ｴﾏﾙｼｮﾝﾍﾟｲﾝﾄ1種塗替え</v>
          </cell>
          <cell r="C92" t="str">
            <v>ｺﾝｸﾘｰﾄ,ﾓﾙﾀﾙ,ﾎﾞｰﾄﾞ面等</v>
          </cell>
          <cell r="D92" t="str">
            <v>&lt;EP-1&gt;</v>
          </cell>
          <cell r="E92" t="str">
            <v>㎡</v>
          </cell>
          <cell r="F92">
            <v>400</v>
          </cell>
        </row>
        <row r="93">
          <cell r="A93" t="str">
            <v>B040202</v>
          </cell>
          <cell r="B93" t="str">
            <v>合成樹脂ｴﾏﾙｼｮﾝﾍﾟｲﾝﾄ1種塗替え</v>
          </cell>
          <cell r="C93" t="str">
            <v>ｺﾝｸﾘｰﾄ,ﾓﾙﾀﾙ,ﾎﾞｰﾄﾞ面等</v>
          </cell>
          <cell r="D93" t="str">
            <v>&lt;EP-1&gt;-1</v>
          </cell>
          <cell r="E93" t="str">
            <v>㎡</v>
          </cell>
          <cell r="F93">
            <v>740</v>
          </cell>
        </row>
        <row r="94">
          <cell r="A94" t="str">
            <v>B040203</v>
          </cell>
          <cell r="B94" t="str">
            <v>合成樹脂ｴﾏﾙｼｮﾝﾍﾟｲﾝﾄ1種塗替え</v>
          </cell>
          <cell r="C94" t="str">
            <v>ｺﾝｸﾘｰﾄ,ﾓﾙﾀﾙ,ﾎﾞｰﾄﾞ面等</v>
          </cell>
          <cell r="D94" t="str">
            <v>&lt;EP-1&gt;-2</v>
          </cell>
          <cell r="E94" t="str">
            <v>㎡</v>
          </cell>
          <cell r="F94">
            <v>740</v>
          </cell>
        </row>
        <row r="95">
          <cell r="A95" t="str">
            <v>B040204</v>
          </cell>
          <cell r="B95" t="str">
            <v>合成樹脂ｴﾏﾙｼｮﾝﾍﾟｲﾝﾄ1種塗替え</v>
          </cell>
          <cell r="C95" t="str">
            <v>ｺﾝｸﾘｰﾄ,ﾓﾙﾀﾙ,ﾎﾞｰﾄﾞ面等</v>
          </cell>
          <cell r="D95" t="str">
            <v>&lt;EP-1&gt;-3</v>
          </cell>
          <cell r="E95" t="str">
            <v>㎡</v>
          </cell>
          <cell r="F95">
            <v>740</v>
          </cell>
        </row>
        <row r="96">
          <cell r="A96" t="str">
            <v>B040211</v>
          </cell>
          <cell r="B96" t="str">
            <v>合成樹脂ｴﾏﾙｼｮﾝﾍﾟｲﾝﾄ1種塗替え</v>
          </cell>
          <cell r="C96" t="str">
            <v>天井面</v>
          </cell>
          <cell r="D96" t="str">
            <v>&lt;EP-1&gt;</v>
          </cell>
          <cell r="E96" t="str">
            <v>㎡</v>
          </cell>
          <cell r="F96">
            <v>480</v>
          </cell>
        </row>
        <row r="97">
          <cell r="A97" t="str">
            <v>B040212</v>
          </cell>
          <cell r="B97" t="str">
            <v>合成樹脂ｴﾏﾙｼｮﾝﾍﾟｲﾝﾄ1種塗替え</v>
          </cell>
          <cell r="C97" t="str">
            <v>天井面</v>
          </cell>
          <cell r="D97" t="str">
            <v>&lt;EP-1&gt;-1</v>
          </cell>
          <cell r="E97" t="str">
            <v>㎡</v>
          </cell>
          <cell r="F97">
            <v>820</v>
          </cell>
        </row>
        <row r="98">
          <cell r="A98" t="str">
            <v>B040213</v>
          </cell>
          <cell r="B98" t="str">
            <v>合成樹脂ｴﾏﾙｼｮﾝﾍﾟｲﾝﾄ1種塗替え</v>
          </cell>
          <cell r="C98" t="str">
            <v>天井面</v>
          </cell>
          <cell r="D98" t="str">
            <v>&lt;EP-1&gt;-2</v>
          </cell>
          <cell r="E98" t="str">
            <v>㎡</v>
          </cell>
          <cell r="F98">
            <v>820</v>
          </cell>
        </row>
        <row r="99">
          <cell r="A99" t="str">
            <v>B040214</v>
          </cell>
          <cell r="B99" t="str">
            <v>合成樹脂ｴﾏﾙｼｮﾝﾍﾟｲﾝﾄ1種塗替え</v>
          </cell>
          <cell r="C99" t="str">
            <v>天井面</v>
          </cell>
          <cell r="D99" t="str">
            <v>&lt;EP-1&gt;-3</v>
          </cell>
          <cell r="E99" t="str">
            <v>㎡</v>
          </cell>
          <cell r="F99">
            <v>820</v>
          </cell>
        </row>
        <row r="100">
          <cell r="A100" t="str">
            <v>B040301</v>
          </cell>
          <cell r="B100" t="str">
            <v>つや有り合成樹脂ｴﾏﾙｼｮﾝﾍﾟｲﾝﾄ塗替え</v>
          </cell>
          <cell r="C100" t="str">
            <v>ｺﾝｸﾘｰﾄ,ﾓﾙﾀﾙ,ﾎﾞｰﾄﾞ面等</v>
          </cell>
          <cell r="D100" t="str">
            <v>&lt;GEP-A&gt;</v>
          </cell>
          <cell r="E100" t="str">
            <v>㎡</v>
          </cell>
          <cell r="F100">
            <v>390</v>
          </cell>
        </row>
        <row r="101">
          <cell r="A101" t="str">
            <v>B040302</v>
          </cell>
          <cell r="B101" t="str">
            <v>つや有り合成樹脂ｴﾏﾙｼｮﾝﾍﾟｲﾝﾄ塗替え</v>
          </cell>
          <cell r="C101" t="str">
            <v>ｺﾝｸﾘｰﾄ,ﾓﾙﾀﾙ,ﾎﾞｰﾄﾞ面等</v>
          </cell>
          <cell r="D101" t="str">
            <v>&lt;GEP-A&gt;-1</v>
          </cell>
          <cell r="E101" t="str">
            <v>㎡</v>
          </cell>
          <cell r="F101">
            <v>810</v>
          </cell>
        </row>
        <row r="102">
          <cell r="A102" t="str">
            <v>B040303</v>
          </cell>
          <cell r="B102" t="str">
            <v>つや有り合成樹脂ｴﾏﾙｼｮﾝﾍﾟｲﾝﾄ塗替え</v>
          </cell>
          <cell r="C102" t="str">
            <v>ｺﾝｸﾘｰﾄ,ﾓﾙﾀﾙ,ﾎﾞｰﾄﾞ面等</v>
          </cell>
          <cell r="D102" t="str">
            <v>&lt;GEP-A&gt;-2</v>
          </cell>
          <cell r="E102" t="str">
            <v>㎡</v>
          </cell>
          <cell r="F102">
            <v>1220</v>
          </cell>
        </row>
        <row r="103">
          <cell r="A103" t="str">
            <v>B040304</v>
          </cell>
          <cell r="B103" t="str">
            <v>つや有り合成樹脂ｴﾏﾙｼｮﾝﾍﾟｲﾝﾄ塗替え</v>
          </cell>
          <cell r="C103" t="str">
            <v>ｺﾝｸﾘｰﾄ,ﾓﾙﾀﾙ,ﾎﾞｰﾄﾞ面等</v>
          </cell>
          <cell r="D103" t="str">
            <v>&lt;GEP-A&gt;-3</v>
          </cell>
          <cell r="E103" t="str">
            <v>㎡</v>
          </cell>
          <cell r="F103">
            <v>1220</v>
          </cell>
        </row>
        <row r="104">
          <cell r="A104" t="str">
            <v>B040311</v>
          </cell>
          <cell r="B104" t="str">
            <v>つや有り合成樹脂ｴﾏﾙｼｮﾝﾍﾟｲﾝﾄ塗替え</v>
          </cell>
          <cell r="C104" t="str">
            <v>天井面等</v>
          </cell>
          <cell r="D104" t="str">
            <v>&lt;GEP-A&gt;</v>
          </cell>
          <cell r="E104" t="str">
            <v>㎡</v>
          </cell>
          <cell r="F104">
            <v>410</v>
          </cell>
        </row>
        <row r="105">
          <cell r="A105" t="str">
            <v>B040312</v>
          </cell>
          <cell r="B105" t="str">
            <v>つや有り合成樹脂ｴﾏﾙｼｮﾝﾍﾟｲﾝﾄ塗替え</v>
          </cell>
          <cell r="C105" t="str">
            <v>天井面等</v>
          </cell>
          <cell r="D105" t="str">
            <v>&lt;GEP-A&gt;-1</v>
          </cell>
          <cell r="E105" t="str">
            <v>㎡</v>
          </cell>
          <cell r="F105">
            <v>820</v>
          </cell>
        </row>
        <row r="106">
          <cell r="A106" t="str">
            <v>B040313</v>
          </cell>
          <cell r="B106" t="str">
            <v>つや有り合成樹脂ｴﾏﾙｼｮﾝﾍﾟｲﾝﾄ塗替え</v>
          </cell>
          <cell r="C106" t="str">
            <v>天井面等</v>
          </cell>
          <cell r="D106" t="str">
            <v>&lt;GEP-A&gt;-2</v>
          </cell>
          <cell r="E106" t="str">
            <v>㎡</v>
          </cell>
          <cell r="F106">
            <v>1280</v>
          </cell>
        </row>
        <row r="107">
          <cell r="A107" t="str">
            <v>B040314</v>
          </cell>
          <cell r="B107" t="str">
            <v>つや有り合成樹脂ｴﾏﾙｼｮﾝﾍﾟｲﾝﾄ塗替え</v>
          </cell>
          <cell r="C107" t="str">
            <v>天井面等</v>
          </cell>
          <cell r="D107" t="str">
            <v>&lt;GEP-A&gt;-3</v>
          </cell>
          <cell r="E107" t="str">
            <v>㎡</v>
          </cell>
          <cell r="F107">
            <v>1280</v>
          </cell>
        </row>
        <row r="108">
          <cell r="A108" t="str">
            <v>B040321</v>
          </cell>
          <cell r="B108" t="str">
            <v>つや有り合成樹脂ｴﾏﾙｼｮﾝﾍﾟｲﾝﾄ塗替え</v>
          </cell>
          <cell r="C108" t="str">
            <v>ｺﾝｸﾘｰﾄ,ﾓﾙﾀﾙ,ﾎﾞｰﾄﾞ面等</v>
          </cell>
          <cell r="D108" t="str">
            <v>&lt;GEP-B&gt;</v>
          </cell>
          <cell r="E108" t="str">
            <v>㎡</v>
          </cell>
          <cell r="F108">
            <v>410</v>
          </cell>
        </row>
        <row r="109">
          <cell r="A109" t="str">
            <v>B040322</v>
          </cell>
          <cell r="B109" t="str">
            <v>つや有り合成樹脂ｴﾏﾙｼｮﾝﾍﾟｲﾝﾄ塗替え</v>
          </cell>
          <cell r="C109" t="str">
            <v>ｺﾝｸﾘｰﾄ,ﾓﾙﾀﾙ,ﾎﾞｰﾄﾞ面等</v>
          </cell>
          <cell r="D109" t="str">
            <v>&lt;GEP-B&gt;-1</v>
          </cell>
          <cell r="E109" t="str">
            <v>㎡</v>
          </cell>
          <cell r="F109">
            <v>850</v>
          </cell>
        </row>
        <row r="110">
          <cell r="A110" t="str">
            <v>B040323</v>
          </cell>
          <cell r="B110" t="str">
            <v>つや有り合成樹脂ｴﾏﾙｼｮﾝﾍﾟｲﾝﾄ塗替え</v>
          </cell>
          <cell r="C110" t="str">
            <v>ｺﾝｸﾘｰﾄ,ﾓﾙﾀﾙ,ﾎﾞｰﾄﾞ面等</v>
          </cell>
          <cell r="D110" t="str">
            <v>&lt;GEP-B&gt;-2</v>
          </cell>
          <cell r="E110" t="str">
            <v>㎡</v>
          </cell>
          <cell r="F110">
            <v>850</v>
          </cell>
        </row>
        <row r="111">
          <cell r="A111" t="str">
            <v>B040324</v>
          </cell>
          <cell r="B111" t="str">
            <v>つや有り合成樹脂ｴﾏﾙｼｮﾝﾍﾟｲﾝﾄ塗替え</v>
          </cell>
          <cell r="C111" t="str">
            <v>ｺﾝｸﾘｰﾄ,ﾓﾙﾀﾙ,ﾎﾞｰﾄﾞ面等</v>
          </cell>
          <cell r="D111" t="str">
            <v>&lt;GEP-B&gt;-3</v>
          </cell>
          <cell r="E111" t="str">
            <v>㎡</v>
          </cell>
          <cell r="F111">
            <v>850</v>
          </cell>
        </row>
        <row r="112">
          <cell r="A112" t="str">
            <v>B040331</v>
          </cell>
          <cell r="B112" t="str">
            <v>つや有り合成樹脂ｴﾏﾙｼｮﾝﾍﾟｲﾝﾄ塗替え</v>
          </cell>
          <cell r="C112" t="str">
            <v>天井面等</v>
          </cell>
          <cell r="D112" t="str">
            <v>&lt;GEP-B&gt;</v>
          </cell>
          <cell r="E112" t="str">
            <v>㎡</v>
          </cell>
          <cell r="F112">
            <v>410</v>
          </cell>
        </row>
        <row r="113">
          <cell r="A113" t="str">
            <v>B040332</v>
          </cell>
          <cell r="B113" t="str">
            <v>つや有り合成樹脂ｴﾏﾙｼｮﾝﾍﾟｲﾝﾄ塗替え</v>
          </cell>
          <cell r="C113" t="str">
            <v>天井面等</v>
          </cell>
          <cell r="D113" t="str">
            <v>&lt;GEP-B&gt;-1</v>
          </cell>
          <cell r="E113" t="str">
            <v>㎡</v>
          </cell>
          <cell r="F113">
            <v>840</v>
          </cell>
        </row>
        <row r="114">
          <cell r="A114" t="str">
            <v>B040333</v>
          </cell>
          <cell r="B114" t="str">
            <v>つや有り合成樹脂ｴﾏﾙｼｮﾝﾍﾟｲﾝﾄ塗替え</v>
          </cell>
          <cell r="C114" t="str">
            <v>天井面等</v>
          </cell>
          <cell r="D114" t="str">
            <v>&lt;GEP-B&gt;-2</v>
          </cell>
          <cell r="E114" t="str">
            <v>㎡</v>
          </cell>
          <cell r="F114">
            <v>840</v>
          </cell>
        </row>
        <row r="115">
          <cell r="A115" t="str">
            <v>B040334</v>
          </cell>
          <cell r="B115" t="str">
            <v>つや有り合成樹脂ｴﾏﾙｼｮﾝﾍﾟｲﾝﾄ塗替え</v>
          </cell>
          <cell r="C115" t="str">
            <v>天井面等</v>
          </cell>
          <cell r="D115" t="str">
            <v>&lt;GEP-B&gt;-3</v>
          </cell>
          <cell r="E115" t="str">
            <v>㎡</v>
          </cell>
          <cell r="F115">
            <v>840</v>
          </cell>
        </row>
        <row r="116">
          <cell r="A116" t="str">
            <v>B040401</v>
          </cell>
          <cell r="B116" t="str">
            <v>塩化ﾋﾞﾆﾙ樹脂ｴﾅﾒﾙ塗替え</v>
          </cell>
          <cell r="C116" t="str">
            <v>ｺﾝｸﾘｰﾄ,ﾓﾙﾀﾙ,ﾎﾞｰﾄﾞ面等</v>
          </cell>
          <cell r="D116" t="str">
            <v>&lt;VE&gt;</v>
          </cell>
          <cell r="E116" t="str">
            <v>㎡</v>
          </cell>
          <cell r="F116">
            <v>320</v>
          </cell>
        </row>
        <row r="117">
          <cell r="A117" t="str">
            <v>B040402</v>
          </cell>
          <cell r="B117" t="str">
            <v>塩化ﾋﾞﾆﾙ樹脂ｴﾅﾒﾙ塗替え</v>
          </cell>
          <cell r="C117" t="str">
            <v>ｺﾝｸﾘｰﾄ,ﾓﾙﾀﾙ,ﾎﾞｰﾄﾞ面等</v>
          </cell>
          <cell r="D117" t="str">
            <v>&lt;VE&gt;-1</v>
          </cell>
          <cell r="E117" t="str">
            <v>㎡</v>
          </cell>
          <cell r="F117">
            <v>670</v>
          </cell>
        </row>
        <row r="118">
          <cell r="A118" t="str">
            <v>B040403</v>
          </cell>
          <cell r="B118" t="str">
            <v>塩化ﾋﾞﾆﾙ樹脂ｴﾅﾒﾙ塗替え</v>
          </cell>
          <cell r="C118" t="str">
            <v>ｺﾝｸﾘｰﾄ,ﾓﾙﾀﾙ,ﾎﾞｰﾄﾞ面等</v>
          </cell>
          <cell r="D118" t="str">
            <v>&lt;VE&gt;-2</v>
          </cell>
          <cell r="E118" t="str">
            <v>㎡</v>
          </cell>
          <cell r="F118">
            <v>1440</v>
          </cell>
        </row>
        <row r="119">
          <cell r="A119" t="str">
            <v>B040404</v>
          </cell>
          <cell r="B119" t="str">
            <v>塩化ﾋﾞﾆﾙ樹脂ｴﾅﾒﾙ塗替え</v>
          </cell>
          <cell r="C119" t="str">
            <v>ｺﾝｸﾘｰﾄ,ﾓﾙﾀﾙ,ﾎﾞｰﾄﾞ面等</v>
          </cell>
          <cell r="D119" t="str">
            <v>&lt;VE&gt;-3</v>
          </cell>
          <cell r="E119" t="str">
            <v>㎡</v>
          </cell>
          <cell r="F119">
            <v>1620</v>
          </cell>
        </row>
        <row r="120">
          <cell r="A120" t="str">
            <v>B040501</v>
          </cell>
          <cell r="B120" t="str">
            <v>クリヤラッカー塗替え</v>
          </cell>
          <cell r="C120" t="str">
            <v>木部</v>
          </cell>
          <cell r="D120" t="str">
            <v>&lt;CL&gt;</v>
          </cell>
          <cell r="E120" t="str">
            <v>㎡</v>
          </cell>
          <cell r="F120">
            <v>1080</v>
          </cell>
        </row>
        <row r="121">
          <cell r="A121" t="str">
            <v>B040601</v>
          </cell>
          <cell r="B121" t="str">
            <v>ﾌﾀﾙ酸樹脂ｴﾅﾒﾙ塗替え</v>
          </cell>
          <cell r="C121" t="str">
            <v>鉄面</v>
          </cell>
          <cell r="D121" t="str">
            <v>&lt;FE&gt;</v>
          </cell>
          <cell r="E121" t="str">
            <v>㎡</v>
          </cell>
          <cell r="F121">
            <v>560</v>
          </cell>
        </row>
        <row r="122">
          <cell r="A122" t="str">
            <v>B040602</v>
          </cell>
          <cell r="B122" t="str">
            <v>ﾌﾀﾙ酸樹脂ｴﾅﾒﾙ塗替え</v>
          </cell>
          <cell r="C122" t="str">
            <v>鉄面</v>
          </cell>
          <cell r="D122" t="str">
            <v>&lt;FE&gt;-1</v>
          </cell>
          <cell r="E122" t="str">
            <v>㎡</v>
          </cell>
          <cell r="F122">
            <v>1180</v>
          </cell>
        </row>
        <row r="123">
          <cell r="A123" t="str">
            <v>B040603</v>
          </cell>
          <cell r="B123" t="str">
            <v>ﾌﾀﾙ酸樹脂ｴﾅﾒﾙ塗替え</v>
          </cell>
          <cell r="C123" t="str">
            <v>鉄面</v>
          </cell>
          <cell r="D123" t="str">
            <v>&lt;FE&gt;-2C</v>
          </cell>
          <cell r="E123" t="str">
            <v>㎡</v>
          </cell>
          <cell r="F123">
            <v>2180</v>
          </cell>
        </row>
        <row r="124">
          <cell r="A124" t="str">
            <v>B040604</v>
          </cell>
          <cell r="B124" t="str">
            <v>ﾌﾀﾙ酸樹脂ｴﾅﾒﾙ塗替え</v>
          </cell>
          <cell r="C124" t="str">
            <v>鉄面</v>
          </cell>
          <cell r="D124" t="str">
            <v>&lt;FE&gt;-2B</v>
          </cell>
          <cell r="E124" t="str">
            <v>㎡</v>
          </cell>
          <cell r="F124">
            <v>2400</v>
          </cell>
        </row>
        <row r="125">
          <cell r="A125" t="str">
            <v>B040605</v>
          </cell>
          <cell r="B125" t="str">
            <v>ﾌﾀﾙ酸樹脂ｴﾅﾒﾙ塗替え</v>
          </cell>
          <cell r="C125" t="str">
            <v>鉄面</v>
          </cell>
          <cell r="D125" t="str">
            <v>&lt;FE&gt;-2A</v>
          </cell>
          <cell r="E125" t="str">
            <v>㎡</v>
          </cell>
          <cell r="F125">
            <v>2640</v>
          </cell>
        </row>
        <row r="126">
          <cell r="A126" t="str">
            <v>B040606</v>
          </cell>
          <cell r="B126" t="str">
            <v>ﾌﾀﾙ酸樹脂ｴﾅﾒﾙ塗替え</v>
          </cell>
          <cell r="C126" t="str">
            <v>鉄面</v>
          </cell>
          <cell r="D126" t="str">
            <v>&lt;FE&gt;-3</v>
          </cell>
          <cell r="E126" t="str">
            <v>㎡</v>
          </cell>
          <cell r="F126">
            <v>2850</v>
          </cell>
        </row>
        <row r="127">
          <cell r="A127" t="str">
            <v>B040611</v>
          </cell>
          <cell r="B127" t="str">
            <v>ﾌﾀﾙ酸樹脂ｴﾅﾒﾙ塗替え</v>
          </cell>
          <cell r="C127" t="str">
            <v>鋼製建具等（鉄面）</v>
          </cell>
          <cell r="D127" t="str">
            <v>&lt;FE&gt;</v>
          </cell>
          <cell r="E127" t="str">
            <v>㎡</v>
          </cell>
          <cell r="F127">
            <v>560</v>
          </cell>
        </row>
        <row r="128">
          <cell r="A128" t="str">
            <v>B040612</v>
          </cell>
          <cell r="B128" t="str">
            <v>ﾌﾀﾙ酸樹脂ｴﾅﾒﾙ塗替え</v>
          </cell>
          <cell r="C128" t="str">
            <v>鋼製建具等（鉄面）</v>
          </cell>
          <cell r="D128" t="str">
            <v>&lt;FE&gt;-1</v>
          </cell>
          <cell r="E128" t="str">
            <v>㎡</v>
          </cell>
          <cell r="F128">
            <v>1180</v>
          </cell>
        </row>
        <row r="129">
          <cell r="A129" t="str">
            <v>B040613</v>
          </cell>
          <cell r="B129" t="str">
            <v>ﾌﾀﾙ酸樹脂ｴﾅﾒﾙ塗替え</v>
          </cell>
          <cell r="C129" t="str">
            <v>鋼製建具等（鉄面）</v>
          </cell>
          <cell r="D129" t="str">
            <v>&lt;FE&gt;-2C</v>
          </cell>
          <cell r="E129" t="str">
            <v>㎡</v>
          </cell>
          <cell r="F129">
            <v>2230</v>
          </cell>
        </row>
        <row r="130">
          <cell r="A130" t="str">
            <v>B040614</v>
          </cell>
          <cell r="B130" t="str">
            <v>ﾌﾀﾙ酸樹脂ｴﾅﾒﾙ塗替え</v>
          </cell>
          <cell r="C130" t="str">
            <v>鋼製建具等（鉄面）</v>
          </cell>
          <cell r="D130" t="str">
            <v>&lt;FE&gt;-2B</v>
          </cell>
          <cell r="E130" t="str">
            <v>㎡</v>
          </cell>
          <cell r="F130">
            <v>2490</v>
          </cell>
        </row>
        <row r="131">
          <cell r="A131" t="str">
            <v>B040615</v>
          </cell>
          <cell r="B131" t="str">
            <v>ﾌﾀﾙ酸樹脂ｴﾅﾒﾙ塗替え</v>
          </cell>
          <cell r="C131" t="str">
            <v>鋼製建具等（鉄面）</v>
          </cell>
          <cell r="D131" t="str">
            <v>&lt;FE&gt;-2A</v>
          </cell>
          <cell r="E131" t="str">
            <v>㎡</v>
          </cell>
          <cell r="F131">
            <v>2770</v>
          </cell>
        </row>
        <row r="132">
          <cell r="A132" t="str">
            <v>B040616</v>
          </cell>
          <cell r="B132" t="str">
            <v>ﾌﾀﾙ酸樹脂ｴﾅﾒﾙ塗替え</v>
          </cell>
          <cell r="C132" t="str">
            <v>鋼製建具等（鉄面）</v>
          </cell>
          <cell r="D132" t="str">
            <v>&lt;FE&gt;-3</v>
          </cell>
          <cell r="E132" t="str">
            <v>㎡</v>
          </cell>
          <cell r="F132">
            <v>3030</v>
          </cell>
        </row>
        <row r="133">
          <cell r="A133" t="str">
            <v>B040621</v>
          </cell>
          <cell r="B133" t="str">
            <v>ﾌﾀﾙ酸樹脂ｴﾅﾒﾙ塗替え</v>
          </cell>
          <cell r="C133" t="str">
            <v>亜鉛めっき面</v>
          </cell>
          <cell r="D133" t="str">
            <v>&lt;FE&gt;</v>
          </cell>
          <cell r="E133" t="str">
            <v>㎡</v>
          </cell>
          <cell r="F133">
            <v>560</v>
          </cell>
        </row>
        <row r="134">
          <cell r="A134" t="str">
            <v>B040622</v>
          </cell>
          <cell r="B134" t="str">
            <v>ﾌﾀﾙ酸樹脂ｴﾅﾒﾙ塗替え</v>
          </cell>
          <cell r="C134" t="str">
            <v>亜鉛めっき面</v>
          </cell>
          <cell r="D134" t="str">
            <v>&lt;FE&gt;-1</v>
          </cell>
          <cell r="E134" t="str">
            <v>㎡</v>
          </cell>
          <cell r="F134">
            <v>1180</v>
          </cell>
        </row>
        <row r="135">
          <cell r="A135" t="str">
            <v>B040623</v>
          </cell>
          <cell r="B135" t="str">
            <v>ﾌﾀﾙ酸樹脂ｴﾅﾒﾙ塗替え</v>
          </cell>
          <cell r="C135" t="str">
            <v>亜鉛めっき面</v>
          </cell>
          <cell r="D135" t="str">
            <v>&lt;FE&gt;-2C</v>
          </cell>
          <cell r="E135" t="str">
            <v>㎡</v>
          </cell>
          <cell r="F135">
            <v>2230</v>
          </cell>
        </row>
        <row r="136">
          <cell r="A136" t="str">
            <v>B040624</v>
          </cell>
          <cell r="B136" t="str">
            <v>ﾌﾀﾙ酸樹脂ｴﾅﾒﾙ塗替え</v>
          </cell>
          <cell r="C136" t="str">
            <v>亜鉛めっき面</v>
          </cell>
          <cell r="D136" t="str">
            <v>&lt;FE&gt;-2B</v>
          </cell>
          <cell r="E136" t="str">
            <v>㎡</v>
          </cell>
          <cell r="F136">
            <v>2490</v>
          </cell>
        </row>
        <row r="137">
          <cell r="A137" t="str">
            <v>B040625</v>
          </cell>
          <cell r="B137" t="str">
            <v>ﾌﾀﾙ酸樹脂ｴﾅﾒﾙ塗替え</v>
          </cell>
          <cell r="C137" t="str">
            <v>亜鉛めっき面</v>
          </cell>
          <cell r="D137" t="str">
            <v>&lt;FE&gt;-2A</v>
          </cell>
          <cell r="E137" t="str">
            <v>㎡</v>
          </cell>
          <cell r="F137">
            <v>2770</v>
          </cell>
        </row>
        <row r="138">
          <cell r="A138" t="str">
            <v>B040626</v>
          </cell>
          <cell r="B138" t="str">
            <v>ﾌﾀﾙ酸樹脂ｴﾅﾒﾙ塗替え</v>
          </cell>
          <cell r="C138" t="str">
            <v>亜鉛めっき面</v>
          </cell>
          <cell r="D138" t="str">
            <v>&lt;FE&gt;-3</v>
          </cell>
          <cell r="E138" t="str">
            <v>㎡</v>
          </cell>
          <cell r="F138">
            <v>3030</v>
          </cell>
        </row>
        <row r="139">
          <cell r="A139" t="str">
            <v>B040701</v>
          </cell>
          <cell r="B139" t="str">
            <v>オイルステイン塗替え</v>
          </cell>
          <cell r="D139" t="str">
            <v>&lt;OS&gt;</v>
          </cell>
          <cell r="E139" t="str">
            <v>㎡</v>
          </cell>
          <cell r="F139">
            <v>540</v>
          </cell>
        </row>
        <row r="140">
          <cell r="A140" t="str">
            <v>B050001</v>
          </cell>
          <cell r="B140" t="str">
            <v>空気圧縮機運転費</v>
          </cell>
          <cell r="C140" t="str">
            <v>（  5m3／min）</v>
          </cell>
          <cell r="E140" t="str">
            <v>日</v>
          </cell>
          <cell r="F140">
            <v>5990</v>
          </cell>
        </row>
        <row r="141">
          <cell r="A141" t="str">
            <v>B050002</v>
          </cell>
          <cell r="B141" t="str">
            <v>空気圧縮機運転費</v>
          </cell>
          <cell r="C141" t="str">
            <v>（7.6m3／min）</v>
          </cell>
          <cell r="E141" t="str">
            <v>日</v>
          </cell>
          <cell r="F141">
            <v>8920</v>
          </cell>
        </row>
        <row r="142">
          <cell r="A142" t="str">
            <v>B050003</v>
          </cell>
          <cell r="B142" t="str">
            <v>鉄筋切断</v>
          </cell>
          <cell r="E142" t="str">
            <v>m3</v>
          </cell>
          <cell r="F142">
            <v>660</v>
          </cell>
        </row>
        <row r="143">
          <cell r="A143" t="str">
            <v>B051001</v>
          </cell>
          <cell r="B143" t="str">
            <v>床モルタル撤去</v>
          </cell>
          <cell r="E143" t="str">
            <v>㎡</v>
          </cell>
          <cell r="F143">
            <v>2390</v>
          </cell>
        </row>
        <row r="144">
          <cell r="A144" t="str">
            <v>B051002</v>
          </cell>
          <cell r="B144" t="str">
            <v>床タイル，床人研撤去</v>
          </cell>
          <cell r="C144" t="str">
            <v>（下地モルタル共）</v>
          </cell>
          <cell r="E144" t="str">
            <v>m3</v>
          </cell>
          <cell r="F144">
            <v>2980</v>
          </cell>
        </row>
        <row r="145">
          <cell r="A145" t="str">
            <v>B051003</v>
          </cell>
          <cell r="B145" t="str">
            <v>防水押さえｺﾝｸﾘｰﾄ撤去</v>
          </cell>
          <cell r="E145" t="str">
            <v>m3</v>
          </cell>
          <cell r="F145">
            <v>23180</v>
          </cell>
        </row>
        <row r="146">
          <cell r="A146" t="str">
            <v>B051004</v>
          </cell>
          <cell r="B146" t="str">
            <v>鉄筋ｺﾝｸﾘｰﾄ壁等撤去</v>
          </cell>
          <cell r="E146" t="str">
            <v>m3</v>
          </cell>
          <cell r="F146">
            <v>41630</v>
          </cell>
        </row>
        <row r="147">
          <cell r="A147" t="str">
            <v>B051005</v>
          </cell>
          <cell r="B147" t="str">
            <v>壁モルタル撤去</v>
          </cell>
          <cell r="E147" t="str">
            <v>㎡</v>
          </cell>
          <cell r="F147">
            <v>2390</v>
          </cell>
        </row>
        <row r="148">
          <cell r="A148" t="str">
            <v>B051006</v>
          </cell>
          <cell r="B148" t="str">
            <v>壁タイル撤去</v>
          </cell>
          <cell r="C148" t="str">
            <v>（下地モルタル共）</v>
          </cell>
          <cell r="E148" t="str">
            <v>㎡</v>
          </cell>
          <cell r="F148">
            <v>2910</v>
          </cell>
        </row>
        <row r="149">
          <cell r="A149" t="str">
            <v>B051011</v>
          </cell>
          <cell r="B149" t="str">
            <v>ビニル床タイル撤去</v>
          </cell>
          <cell r="E149" t="str">
            <v>㎡</v>
          </cell>
          <cell r="F149">
            <v>720</v>
          </cell>
        </row>
        <row r="150">
          <cell r="A150" t="str">
            <v>B051012</v>
          </cell>
          <cell r="B150" t="str">
            <v>ビニル床シート撤去</v>
          </cell>
          <cell r="E150" t="str">
            <v>㎡</v>
          </cell>
          <cell r="F150">
            <v>720</v>
          </cell>
        </row>
        <row r="151">
          <cell r="A151" t="str">
            <v>B051021</v>
          </cell>
          <cell r="B151" t="str">
            <v>ﾌﾛｰﾘﾝｸﾞﾎﾞｰﾄﾞ縁甲板等撤去</v>
          </cell>
          <cell r="C151" t="str">
            <v>（ころばし床組共）</v>
          </cell>
          <cell r="E151" t="str">
            <v>㎡</v>
          </cell>
          <cell r="F151">
            <v>1620</v>
          </cell>
        </row>
        <row r="152">
          <cell r="A152" t="str">
            <v>B051022</v>
          </cell>
          <cell r="B152" t="str">
            <v>ﾌﾛｰﾘﾝｸﾞﾎﾞｰﾄﾞ縁甲板等撤去</v>
          </cell>
          <cell r="C152" t="str">
            <v>（つか立て床組共）</v>
          </cell>
          <cell r="E152" t="str">
            <v>㎡</v>
          </cell>
          <cell r="F152">
            <v>1800</v>
          </cell>
        </row>
        <row r="153">
          <cell r="A153" t="str">
            <v>B051031</v>
          </cell>
          <cell r="B153" t="str">
            <v>壁合板・板張り，ボード等撤去</v>
          </cell>
          <cell r="C153" t="str">
            <v>（仕上げ材のみ）</v>
          </cell>
          <cell r="E153" t="str">
            <v>㎡</v>
          </cell>
          <cell r="F153">
            <v>720</v>
          </cell>
        </row>
        <row r="154">
          <cell r="A154" t="str">
            <v>B051032</v>
          </cell>
          <cell r="B154" t="str">
            <v>壁合板・板張り，ボード等撤去</v>
          </cell>
          <cell r="C154" t="str">
            <v>（ｺﾝｸﾘｰﾄ下地,胴縁共）</v>
          </cell>
          <cell r="E154" t="str">
            <v>㎡</v>
          </cell>
          <cell r="F154">
            <v>900</v>
          </cell>
        </row>
        <row r="155">
          <cell r="A155" t="str">
            <v>B051041</v>
          </cell>
          <cell r="B155" t="str">
            <v>天井合板・板張り，ボード等撤去</v>
          </cell>
          <cell r="C155" t="str">
            <v>（仕上げ材のみ）</v>
          </cell>
          <cell r="E155" t="str">
            <v>㎡</v>
          </cell>
          <cell r="F155">
            <v>720</v>
          </cell>
        </row>
        <row r="156">
          <cell r="A156" t="str">
            <v>B051042</v>
          </cell>
          <cell r="B156" t="str">
            <v>天井合板・板張り，ボード等撤去</v>
          </cell>
          <cell r="C156" t="str">
            <v>（木下地･軽鉄下地共）</v>
          </cell>
          <cell r="E156" t="str">
            <v>㎡</v>
          </cell>
          <cell r="F156">
            <v>900</v>
          </cell>
        </row>
        <row r="157">
          <cell r="A157" t="str">
            <v>B051051</v>
          </cell>
          <cell r="B157" t="str">
            <v>木造間仕切撤去</v>
          </cell>
          <cell r="C157" t="str">
            <v>（仕上げ材共）</v>
          </cell>
          <cell r="E157" t="str">
            <v>㎡</v>
          </cell>
          <cell r="F157">
            <v>1440</v>
          </cell>
        </row>
        <row r="158">
          <cell r="A158" t="str">
            <v>B051061</v>
          </cell>
          <cell r="B158" t="str">
            <v>ｱｽﾌｧﾙﾄ防水層撤去</v>
          </cell>
          <cell r="E158" t="str">
            <v>㎡</v>
          </cell>
          <cell r="F158">
            <v>1620</v>
          </cell>
        </row>
        <row r="159">
          <cell r="A159" t="str">
            <v>B051062</v>
          </cell>
          <cell r="B159" t="str">
            <v>シート防水層撤去</v>
          </cell>
          <cell r="E159" t="str">
            <v>㎡</v>
          </cell>
          <cell r="F159">
            <v>810</v>
          </cell>
        </row>
        <row r="160">
          <cell r="A160" t="str">
            <v>B051071</v>
          </cell>
          <cell r="B160" t="str">
            <v>立てどい撤去</v>
          </cell>
          <cell r="C160" t="str">
            <v>（鋼管）径 65mm</v>
          </cell>
          <cell r="E160" t="str">
            <v>ｍ</v>
          </cell>
          <cell r="F160">
            <v>1780</v>
          </cell>
        </row>
        <row r="161">
          <cell r="A161" t="str">
            <v>B051072</v>
          </cell>
          <cell r="B161" t="str">
            <v>立てどい撤去</v>
          </cell>
          <cell r="C161" t="str">
            <v>（鋼管）径 80mm</v>
          </cell>
          <cell r="E161" t="str">
            <v>ｍ</v>
          </cell>
          <cell r="F161">
            <v>2020</v>
          </cell>
        </row>
        <row r="162">
          <cell r="A162" t="str">
            <v>B051073</v>
          </cell>
          <cell r="B162" t="str">
            <v>立てどい撤去</v>
          </cell>
          <cell r="C162" t="str">
            <v>（鋼管）径100mm</v>
          </cell>
          <cell r="E162" t="str">
            <v>ｍ</v>
          </cell>
          <cell r="F162">
            <v>2630</v>
          </cell>
        </row>
        <row r="163">
          <cell r="A163" t="str">
            <v>B051074</v>
          </cell>
          <cell r="B163" t="str">
            <v>立てどい撤去</v>
          </cell>
          <cell r="C163" t="str">
            <v>（鋼管）径125mm</v>
          </cell>
          <cell r="E163" t="str">
            <v>ｍ</v>
          </cell>
          <cell r="F163">
            <v>3110</v>
          </cell>
        </row>
        <row r="164">
          <cell r="A164" t="str">
            <v>B051075</v>
          </cell>
          <cell r="B164" t="str">
            <v>立てどい撤去</v>
          </cell>
          <cell r="C164" t="str">
            <v>（鋼管）径150mm</v>
          </cell>
          <cell r="E164" t="str">
            <v>ｍ</v>
          </cell>
          <cell r="F164">
            <v>4720</v>
          </cell>
        </row>
        <row r="165">
          <cell r="A165" t="str">
            <v>B051081</v>
          </cell>
          <cell r="B165" t="str">
            <v>立てどい撤去</v>
          </cell>
          <cell r="C165" t="str">
            <v>（硬質塩ビ管）径 65mm</v>
          </cell>
          <cell r="E165" t="str">
            <v>ｍ</v>
          </cell>
          <cell r="F165">
            <v>1070</v>
          </cell>
        </row>
        <row r="166">
          <cell r="A166" t="str">
            <v>B051082</v>
          </cell>
          <cell r="B166" t="str">
            <v>立てどい撤去</v>
          </cell>
          <cell r="C166" t="str">
            <v>（硬質塩ビ管）径 75mm</v>
          </cell>
          <cell r="E166" t="str">
            <v>ｍ</v>
          </cell>
          <cell r="F166">
            <v>1250</v>
          </cell>
        </row>
        <row r="167">
          <cell r="A167" t="str">
            <v>B051083</v>
          </cell>
          <cell r="B167" t="str">
            <v>立てどい撤去</v>
          </cell>
          <cell r="C167" t="str">
            <v>（硬質塩ビ管）径100mm</v>
          </cell>
          <cell r="E167" t="str">
            <v>ｍ</v>
          </cell>
          <cell r="F167">
            <v>1610</v>
          </cell>
        </row>
        <row r="168">
          <cell r="A168" t="str">
            <v>B051084</v>
          </cell>
          <cell r="B168" t="str">
            <v>立てどい撤去</v>
          </cell>
          <cell r="C168" t="str">
            <v>（硬質塩ビ管）径125mm</v>
          </cell>
          <cell r="E168" t="str">
            <v>ｍ</v>
          </cell>
          <cell r="F168">
            <v>1980</v>
          </cell>
        </row>
        <row r="169">
          <cell r="A169" t="str">
            <v>B051085</v>
          </cell>
          <cell r="B169" t="str">
            <v>立てどい撤去</v>
          </cell>
          <cell r="C169" t="str">
            <v>（硬質塩ビ管）径150mm</v>
          </cell>
          <cell r="E169" t="str">
            <v>ｍ</v>
          </cell>
          <cell r="F169">
            <v>2340</v>
          </cell>
        </row>
        <row r="170">
          <cell r="A170" t="str">
            <v>B060001</v>
          </cell>
          <cell r="B170" t="str">
            <v>工事残材運搬</v>
          </cell>
          <cell r="C170" t="str">
            <v>（10ｔ車）</v>
          </cell>
          <cell r="E170" t="str">
            <v>日</v>
          </cell>
          <cell r="F170">
            <v>46290</v>
          </cell>
        </row>
        <row r="171">
          <cell r="A171" t="str">
            <v>B060002</v>
          </cell>
          <cell r="B171" t="str">
            <v>工事残材運搬</v>
          </cell>
          <cell r="C171" t="str">
            <v>（４ｔ車）</v>
          </cell>
          <cell r="E171" t="str">
            <v>日</v>
          </cell>
          <cell r="F171">
            <v>30280</v>
          </cell>
        </row>
        <row r="172">
          <cell r="A172" t="str">
            <v>B060003</v>
          </cell>
          <cell r="B172" t="str">
            <v>工事残材運搬</v>
          </cell>
          <cell r="C172" t="str">
            <v>（２ｔ車）</v>
          </cell>
          <cell r="E172" t="str">
            <v>日</v>
          </cell>
          <cell r="F172">
            <v>26300</v>
          </cell>
        </row>
        <row r="173">
          <cell r="A173" t="str">
            <v>B060011</v>
          </cell>
          <cell r="B173" t="str">
            <v>廃棄材（ガラ）敷きならし</v>
          </cell>
          <cell r="E173" t="str">
            <v>m3</v>
          </cell>
          <cell r="F173">
            <v>113</v>
          </cell>
        </row>
        <row r="174">
          <cell r="A174" t="str">
            <v>B060201</v>
          </cell>
          <cell r="B174" t="str">
            <v>廃棄材運搬　Ⅰ類</v>
          </cell>
          <cell r="C174" t="str">
            <v>（２ｔ車，DID区間有り，ﾊﾞｯｸﾎｳ0.1m3） 0.3km以下</v>
          </cell>
          <cell r="E174" t="str">
            <v>m3</v>
          </cell>
          <cell r="F174">
            <v>1540</v>
          </cell>
        </row>
        <row r="175">
          <cell r="A175" t="str">
            <v>B060202</v>
          </cell>
          <cell r="B175" t="str">
            <v>廃棄材運搬　Ⅰ類</v>
          </cell>
          <cell r="C175" t="str">
            <v>（２ｔ車，DID区間有り，ﾊﾞｯｸﾎｳ0.1m3） 1.0km以下</v>
          </cell>
          <cell r="E175" t="str">
            <v>m3</v>
          </cell>
          <cell r="F175">
            <v>1710</v>
          </cell>
        </row>
        <row r="176">
          <cell r="A176" t="str">
            <v>B060203</v>
          </cell>
          <cell r="B176" t="str">
            <v>廃棄材運搬　Ⅰ類</v>
          </cell>
          <cell r="C176" t="str">
            <v>（２ｔ車，DID区間有り，ﾊﾞｯｸﾎｳ0.1m3） 1.5km以下</v>
          </cell>
          <cell r="E176" t="str">
            <v>m3</v>
          </cell>
          <cell r="F176">
            <v>2050</v>
          </cell>
        </row>
        <row r="177">
          <cell r="A177" t="str">
            <v>B060204</v>
          </cell>
          <cell r="B177" t="str">
            <v>廃棄材運搬　Ⅰ類</v>
          </cell>
          <cell r="C177" t="str">
            <v>（２ｔ車，DID区間有り，ﾊﾞｯｸﾎｳ0.1m3） 2.5km以下</v>
          </cell>
          <cell r="E177" t="str">
            <v>m3</v>
          </cell>
          <cell r="F177">
            <v>2390</v>
          </cell>
        </row>
        <row r="178">
          <cell r="A178" t="str">
            <v>B060205</v>
          </cell>
          <cell r="B178" t="str">
            <v>廃棄材運搬　Ⅰ類</v>
          </cell>
          <cell r="C178" t="str">
            <v>（２ｔ車，DID区間有り，ﾊﾞｯｸﾎｳ0.1m3） 3.0km以下</v>
          </cell>
          <cell r="E178" t="str">
            <v>m3</v>
          </cell>
          <cell r="F178">
            <v>2740</v>
          </cell>
        </row>
        <row r="179">
          <cell r="A179" t="str">
            <v>B060206</v>
          </cell>
          <cell r="B179" t="str">
            <v>廃棄材運搬　Ⅰ類</v>
          </cell>
          <cell r="C179" t="str">
            <v>（２ｔ車，DID区間有り，ﾊﾞｯｸﾎｳ0.1m3） 3.5km以下</v>
          </cell>
          <cell r="E179" t="str">
            <v>m3</v>
          </cell>
          <cell r="F179">
            <v>3080</v>
          </cell>
        </row>
        <row r="180">
          <cell r="A180" t="str">
            <v>B060207</v>
          </cell>
          <cell r="B180" t="str">
            <v>廃棄材運搬　Ⅰ類</v>
          </cell>
          <cell r="C180" t="str">
            <v>（２ｔ車，DID区間有り，ﾊﾞｯｸﾎｳ0.1m3） 4.5km以下</v>
          </cell>
          <cell r="E180" t="str">
            <v>m3</v>
          </cell>
          <cell r="F180">
            <v>3420</v>
          </cell>
        </row>
        <row r="181">
          <cell r="A181" t="str">
            <v>B060208</v>
          </cell>
          <cell r="B181" t="str">
            <v>廃棄材運搬　Ⅰ類</v>
          </cell>
          <cell r="C181" t="str">
            <v>（２ｔ車，DID区間有り，ﾊﾞｯｸﾎｳ0.1m3） 5.0km以下</v>
          </cell>
          <cell r="E181" t="str">
            <v>m3</v>
          </cell>
          <cell r="F181">
            <v>3760</v>
          </cell>
        </row>
        <row r="182">
          <cell r="A182" t="str">
            <v>B060209</v>
          </cell>
          <cell r="B182" t="str">
            <v>廃棄材運搬　Ⅰ類</v>
          </cell>
          <cell r="C182" t="str">
            <v>（２ｔ車，DID区間有り，ﾊﾞｯｸﾎｳ0.1m3） 6.5km以下</v>
          </cell>
          <cell r="E182" t="str">
            <v>m3</v>
          </cell>
          <cell r="F182">
            <v>4450</v>
          </cell>
        </row>
        <row r="183">
          <cell r="A183" t="str">
            <v>B060210</v>
          </cell>
          <cell r="B183" t="str">
            <v>廃棄材運搬　Ⅰ類</v>
          </cell>
          <cell r="C183" t="str">
            <v>（２ｔ車，DID区間有り，ﾊﾞｯｸﾎｳ0.1m3） 8.0km以下</v>
          </cell>
          <cell r="E183" t="str">
            <v>m3</v>
          </cell>
          <cell r="F183">
            <v>5130</v>
          </cell>
        </row>
        <row r="184">
          <cell r="A184" t="str">
            <v>B060211</v>
          </cell>
          <cell r="B184" t="str">
            <v>廃棄材運搬　Ⅰ類</v>
          </cell>
          <cell r="C184" t="str">
            <v>（２ｔ車，DID区間有り，ﾊﾞｯｸﾎｳ0.1m3）11.0km以下</v>
          </cell>
          <cell r="E184" t="str">
            <v>m3</v>
          </cell>
          <cell r="F184">
            <v>6160</v>
          </cell>
        </row>
        <row r="185">
          <cell r="A185" t="str">
            <v>B060212</v>
          </cell>
          <cell r="B185" t="str">
            <v>廃棄材運搬　Ⅰ類</v>
          </cell>
          <cell r="C185" t="str">
            <v>（２ｔ車，DID区間有り，ﾊﾞｯｸﾎｳ0.1m3）15.0km以下</v>
          </cell>
          <cell r="E185" t="str">
            <v>m3</v>
          </cell>
          <cell r="F185">
            <v>7860</v>
          </cell>
        </row>
        <row r="186">
          <cell r="A186" t="str">
            <v>B060213</v>
          </cell>
          <cell r="B186" t="str">
            <v>廃棄材運搬　Ⅰ類</v>
          </cell>
          <cell r="C186" t="str">
            <v>（２ｔ車，DID区間有り，ﾊﾞｯｸﾎｳ0.1m3）24.0km以下</v>
          </cell>
          <cell r="E186" t="str">
            <v>m3</v>
          </cell>
          <cell r="F186">
            <v>10250</v>
          </cell>
        </row>
        <row r="187">
          <cell r="A187" t="str">
            <v>B060214</v>
          </cell>
          <cell r="B187" t="str">
            <v>廃棄材運搬　Ⅰ類</v>
          </cell>
          <cell r="C187" t="str">
            <v>（２ｔ車，DID区間有り，ﾊﾞｯｸﾎｳ0.1m3）60.0km以下</v>
          </cell>
          <cell r="E187" t="str">
            <v>m3</v>
          </cell>
          <cell r="F187">
            <v>15380</v>
          </cell>
        </row>
        <row r="188">
          <cell r="A188" t="str">
            <v>B060221</v>
          </cell>
          <cell r="B188" t="str">
            <v>廃棄材運搬　Ⅰ類</v>
          </cell>
          <cell r="C188" t="str">
            <v>（２ｔ車，DID区間無し，ﾊﾞｯｸﾎｳ0.1m3） 0.3km以下</v>
          </cell>
          <cell r="E188" t="str">
            <v>m3</v>
          </cell>
          <cell r="F188">
            <v>1540</v>
          </cell>
        </row>
        <row r="189">
          <cell r="A189" t="str">
            <v>B060222</v>
          </cell>
          <cell r="B189" t="str">
            <v>廃棄材運搬　Ⅰ類</v>
          </cell>
          <cell r="C189" t="str">
            <v>（２ｔ車，DID区間無し，ﾊﾞｯｸﾎｳ0.1m3） 1.0km以下</v>
          </cell>
          <cell r="E189" t="str">
            <v>m3</v>
          </cell>
          <cell r="F189">
            <v>1710</v>
          </cell>
        </row>
        <row r="190">
          <cell r="A190" t="str">
            <v>B060223</v>
          </cell>
          <cell r="B190" t="str">
            <v>廃棄材運搬　Ⅰ類</v>
          </cell>
          <cell r="C190" t="str">
            <v>（２ｔ車，DID区間無し，ﾊﾞｯｸﾎｳ0.1m3） 1.5km以下</v>
          </cell>
          <cell r="E190" t="str">
            <v>m3</v>
          </cell>
          <cell r="F190">
            <v>2050</v>
          </cell>
        </row>
        <row r="191">
          <cell r="A191" t="str">
            <v>B060224</v>
          </cell>
          <cell r="B191" t="str">
            <v>廃棄材運搬　Ⅰ類</v>
          </cell>
          <cell r="C191" t="str">
            <v>（２ｔ車，DID区間無し，ﾊﾞｯｸﾎｳ0.1m3） 2.5km以下</v>
          </cell>
          <cell r="E191" t="str">
            <v>m3</v>
          </cell>
          <cell r="F191">
            <v>2390</v>
          </cell>
        </row>
        <row r="192">
          <cell r="A192" t="str">
            <v>B060225</v>
          </cell>
          <cell r="B192" t="str">
            <v>廃棄材運搬　Ⅰ類</v>
          </cell>
          <cell r="C192" t="str">
            <v>（２ｔ車，DID区間無し，ﾊﾞｯｸﾎｳ0.1m3） 3.0km以下</v>
          </cell>
          <cell r="E192" t="str">
            <v>m3</v>
          </cell>
          <cell r="F192">
            <v>2740</v>
          </cell>
        </row>
        <row r="193">
          <cell r="A193" t="str">
            <v>B060226</v>
          </cell>
          <cell r="B193" t="str">
            <v>廃棄材運搬　Ⅰ類</v>
          </cell>
          <cell r="C193" t="str">
            <v>（２ｔ車，DID区間無し，ﾊﾞｯｸﾎｳ0.1m3） 3.5km以下</v>
          </cell>
          <cell r="E193" t="str">
            <v>m3</v>
          </cell>
          <cell r="F193">
            <v>3080</v>
          </cell>
        </row>
        <row r="194">
          <cell r="A194" t="str">
            <v>B060227</v>
          </cell>
          <cell r="B194" t="str">
            <v>廃棄材運搬　Ⅰ類</v>
          </cell>
          <cell r="C194" t="str">
            <v>（２ｔ車，DID区間無し，ﾊﾞｯｸﾎｳ0.1m3） 4.5km以下</v>
          </cell>
          <cell r="E194" t="str">
            <v>m3</v>
          </cell>
          <cell r="F194">
            <v>3420</v>
          </cell>
        </row>
        <row r="195">
          <cell r="A195" t="str">
            <v>B060228</v>
          </cell>
          <cell r="B195" t="str">
            <v>廃棄材運搬　Ⅰ類</v>
          </cell>
          <cell r="C195" t="str">
            <v>（２ｔ車，DID区間無し，ﾊﾞｯｸﾎｳ0.1m3） 5.5km以下</v>
          </cell>
          <cell r="E195" t="str">
            <v>m3</v>
          </cell>
          <cell r="F195">
            <v>3760</v>
          </cell>
        </row>
        <row r="196">
          <cell r="A196" t="str">
            <v>B060229</v>
          </cell>
          <cell r="B196" t="str">
            <v>廃棄材運搬　Ⅰ類</v>
          </cell>
          <cell r="C196" t="str">
            <v>（２ｔ車，DID区間無し，ﾊﾞｯｸﾎｳ0.1m3） 7.0km以下</v>
          </cell>
          <cell r="E196" t="str">
            <v>m3</v>
          </cell>
          <cell r="F196">
            <v>4450</v>
          </cell>
        </row>
        <row r="197">
          <cell r="A197" t="str">
            <v>B060230</v>
          </cell>
          <cell r="B197" t="str">
            <v>廃棄材運搬　Ⅰ類</v>
          </cell>
          <cell r="C197" t="str">
            <v>（２ｔ車，DID区間無し，ﾊﾞｯｸﾎｳ0.1m3） 9.0km以下</v>
          </cell>
          <cell r="E197" t="str">
            <v>m3</v>
          </cell>
          <cell r="F197">
            <v>5130</v>
          </cell>
        </row>
        <row r="198">
          <cell r="A198" t="str">
            <v>B060231</v>
          </cell>
          <cell r="B198" t="str">
            <v>廃棄材運搬　Ⅰ類</v>
          </cell>
          <cell r="C198" t="str">
            <v>（２ｔ車，DID区間無し，ﾊﾞｯｸﾎｳ0.1m3）12.0km以下</v>
          </cell>
          <cell r="E198" t="str">
            <v>m3</v>
          </cell>
          <cell r="F198">
            <v>6160</v>
          </cell>
        </row>
        <row r="199">
          <cell r="A199" t="str">
            <v>B060232</v>
          </cell>
          <cell r="B199" t="str">
            <v>廃棄材運搬　Ⅰ類</v>
          </cell>
          <cell r="C199" t="str">
            <v>（２ｔ車，DID区間無し，ﾊﾞｯｸﾎｳ0.1m3）17.0km以下</v>
          </cell>
          <cell r="E199" t="str">
            <v>m3</v>
          </cell>
          <cell r="F199">
            <v>7860</v>
          </cell>
        </row>
        <row r="200">
          <cell r="A200" t="str">
            <v>B060233</v>
          </cell>
          <cell r="B200" t="str">
            <v>廃棄材運搬　Ⅰ類</v>
          </cell>
          <cell r="C200" t="str">
            <v>（２ｔ車，DID区間無し，ﾊﾞｯｸﾎｳ0.1m3）28.5km以下</v>
          </cell>
          <cell r="E200" t="str">
            <v>m3</v>
          </cell>
          <cell r="F200">
            <v>10250</v>
          </cell>
        </row>
        <row r="201">
          <cell r="A201" t="str">
            <v>B060234</v>
          </cell>
          <cell r="B201" t="str">
            <v>廃棄材運搬　Ⅰ類</v>
          </cell>
          <cell r="C201" t="str">
            <v>（２ｔ車，DID区間無し，ﾊﾞｯｸﾎｳ0.1m3）60.0km以下</v>
          </cell>
          <cell r="E201" t="str">
            <v>m3</v>
          </cell>
          <cell r="F201">
            <v>15380</v>
          </cell>
        </row>
        <row r="202">
          <cell r="A202" t="str">
            <v>B060241</v>
          </cell>
          <cell r="B202" t="str">
            <v>廃棄材運搬　Ⅱ類</v>
          </cell>
          <cell r="C202" t="str">
            <v>（２ｔ車，DID区間有り，ﾊﾞｯｸﾎｳ0.1m3） 0.3km以下</v>
          </cell>
          <cell r="E202" t="str">
            <v>m3</v>
          </cell>
          <cell r="F202">
            <v>710</v>
          </cell>
        </row>
        <row r="203">
          <cell r="A203" t="str">
            <v>B060242</v>
          </cell>
          <cell r="B203" t="str">
            <v>廃棄材運搬　Ⅱ類</v>
          </cell>
          <cell r="C203" t="str">
            <v>（２ｔ車，DID区間有り，ﾊﾞｯｸﾎｳ0.1m3） 1.0km以下</v>
          </cell>
          <cell r="E203" t="str">
            <v>m3</v>
          </cell>
          <cell r="F203">
            <v>790</v>
          </cell>
        </row>
        <row r="204">
          <cell r="A204" t="str">
            <v>B060243</v>
          </cell>
          <cell r="B204" t="str">
            <v>廃棄材運搬　Ⅱ類</v>
          </cell>
          <cell r="C204" t="str">
            <v>（２ｔ車，DID区間有り，ﾊﾞｯｸﾎｳ0.1m3） 1.5km以下</v>
          </cell>
          <cell r="E204" t="str">
            <v>m3</v>
          </cell>
          <cell r="F204">
            <v>950</v>
          </cell>
        </row>
        <row r="205">
          <cell r="A205" t="str">
            <v>B060244</v>
          </cell>
          <cell r="B205" t="str">
            <v>廃棄材運搬　Ⅱ類</v>
          </cell>
          <cell r="C205" t="str">
            <v>（２ｔ車，DID区間有り，ﾊﾞｯｸﾎｳ0.1m3） 2.5km以下</v>
          </cell>
          <cell r="E205" t="str">
            <v>m3</v>
          </cell>
          <cell r="F205">
            <v>1100</v>
          </cell>
        </row>
        <row r="206">
          <cell r="A206" t="str">
            <v>B060245</v>
          </cell>
          <cell r="B206" t="str">
            <v>廃棄材運搬　Ⅱ類</v>
          </cell>
          <cell r="C206" t="str">
            <v>（２ｔ車，DID区間有り，ﾊﾞｯｸﾎｳ0.1m3） 3.0km以下</v>
          </cell>
          <cell r="E206" t="str">
            <v>m3</v>
          </cell>
          <cell r="F206">
            <v>1260</v>
          </cell>
        </row>
        <row r="207">
          <cell r="A207" t="str">
            <v>B060246</v>
          </cell>
          <cell r="B207" t="str">
            <v>廃棄材運搬　Ⅱ類</v>
          </cell>
          <cell r="C207" t="str">
            <v>（２ｔ車，DID区間有り，ﾊﾞｯｸﾎｳ0.1m3） 3.5km以下</v>
          </cell>
          <cell r="E207" t="str">
            <v>m3</v>
          </cell>
          <cell r="F207">
            <v>1420</v>
          </cell>
        </row>
        <row r="208">
          <cell r="A208" t="str">
            <v>B060247</v>
          </cell>
          <cell r="B208" t="str">
            <v>廃棄材運搬　Ⅱ類</v>
          </cell>
          <cell r="C208" t="str">
            <v>（２ｔ車，DID区間有り，ﾊﾞｯｸﾎｳ0.1m3） 4.5km以下</v>
          </cell>
          <cell r="E208" t="str">
            <v>m3</v>
          </cell>
          <cell r="F208">
            <v>1580</v>
          </cell>
        </row>
        <row r="209">
          <cell r="A209" t="str">
            <v>B060248</v>
          </cell>
          <cell r="B209" t="str">
            <v>廃棄材運搬　Ⅱ類</v>
          </cell>
          <cell r="C209" t="str">
            <v>（２ｔ車，DID区間有り，ﾊﾞｯｸﾎｳ0.1m3） 5.0km以下</v>
          </cell>
          <cell r="E209" t="str">
            <v>m3</v>
          </cell>
          <cell r="F209">
            <v>1730</v>
          </cell>
        </row>
        <row r="210">
          <cell r="A210" t="str">
            <v>B060249</v>
          </cell>
          <cell r="B210" t="str">
            <v>廃棄材運搬　Ⅱ類</v>
          </cell>
          <cell r="C210" t="str">
            <v>（２ｔ車，DID区間有り，ﾊﾞｯｸﾎｳ0.1m3） 6.5km以下</v>
          </cell>
          <cell r="E210" t="str">
            <v>m3</v>
          </cell>
          <cell r="F210">
            <v>2050</v>
          </cell>
        </row>
        <row r="211">
          <cell r="A211" t="str">
            <v>B060250</v>
          </cell>
          <cell r="B211" t="str">
            <v>廃棄材運搬　Ⅱ類</v>
          </cell>
          <cell r="C211" t="str">
            <v>（２ｔ車，DID区間有り，ﾊﾞｯｸﾎｳ0.1m3） 8.0km以下</v>
          </cell>
          <cell r="E211" t="str">
            <v>m3</v>
          </cell>
          <cell r="F211">
            <v>2370</v>
          </cell>
        </row>
        <row r="212">
          <cell r="A212" t="str">
            <v>B060251</v>
          </cell>
          <cell r="B212" t="str">
            <v>廃棄材運搬　Ⅱ類</v>
          </cell>
          <cell r="C212" t="str">
            <v>（２ｔ車，DID区間有り，ﾊﾞｯｸﾎｳ0.1m3）11.0km以下</v>
          </cell>
          <cell r="E212" t="str">
            <v>m3</v>
          </cell>
          <cell r="F212">
            <v>2840</v>
          </cell>
        </row>
        <row r="213">
          <cell r="A213" t="str">
            <v>B060252</v>
          </cell>
          <cell r="B213" t="str">
            <v>廃棄材運搬　Ⅱ類</v>
          </cell>
          <cell r="C213" t="str">
            <v>（２ｔ車，DID区間有り，ﾊﾞｯｸﾎｳ0.1m3）15.0km以下</v>
          </cell>
          <cell r="E213" t="str">
            <v>m3</v>
          </cell>
          <cell r="F213">
            <v>3630</v>
          </cell>
        </row>
        <row r="214">
          <cell r="A214" t="str">
            <v>B060253</v>
          </cell>
          <cell r="B214" t="str">
            <v>廃棄材運搬　Ⅱ類</v>
          </cell>
          <cell r="C214" t="str">
            <v>（２ｔ車，DID区間有り，ﾊﾞｯｸﾎｳ0.1m3）24.0km以下</v>
          </cell>
          <cell r="E214" t="str">
            <v>m3</v>
          </cell>
          <cell r="F214">
            <v>4740</v>
          </cell>
        </row>
        <row r="215">
          <cell r="A215" t="str">
            <v>B060254</v>
          </cell>
          <cell r="B215" t="str">
            <v>廃棄材運搬　Ⅱ類</v>
          </cell>
          <cell r="C215" t="str">
            <v>（２ｔ車，DID区間有り，ﾊﾞｯｸﾎｳ0.1m3）60.0km以下</v>
          </cell>
          <cell r="E215" t="str">
            <v>m3</v>
          </cell>
          <cell r="F215">
            <v>7100</v>
          </cell>
        </row>
        <row r="216">
          <cell r="A216" t="str">
            <v>B060261</v>
          </cell>
          <cell r="B216" t="str">
            <v>廃棄材運搬　Ⅱ類</v>
          </cell>
          <cell r="C216" t="str">
            <v>（２ｔ車，DID区間無し，ﾊﾞｯｸﾎｳ0.1m3） 0.3km以下</v>
          </cell>
          <cell r="E216" t="str">
            <v>m3</v>
          </cell>
          <cell r="F216">
            <v>710</v>
          </cell>
        </row>
        <row r="217">
          <cell r="A217" t="str">
            <v>B060262</v>
          </cell>
          <cell r="B217" t="str">
            <v>廃棄材運搬　Ⅱ類</v>
          </cell>
          <cell r="C217" t="str">
            <v>（２ｔ車，DID区間無し，ﾊﾞｯｸﾎｳ0.1m3） 1.0km以下</v>
          </cell>
          <cell r="E217" t="str">
            <v>m3</v>
          </cell>
          <cell r="F217">
            <v>790</v>
          </cell>
        </row>
        <row r="218">
          <cell r="A218" t="str">
            <v>B060263</v>
          </cell>
          <cell r="B218" t="str">
            <v>廃棄材運搬　Ⅱ類</v>
          </cell>
          <cell r="C218" t="str">
            <v>（２ｔ車，DID区間無し，ﾊﾞｯｸﾎｳ0.1m3） 1.5km以下</v>
          </cell>
          <cell r="E218" t="str">
            <v>m3</v>
          </cell>
          <cell r="F218">
            <v>950</v>
          </cell>
        </row>
        <row r="219">
          <cell r="A219" t="str">
            <v>B060264</v>
          </cell>
          <cell r="B219" t="str">
            <v>廃棄材運搬　Ⅱ類</v>
          </cell>
          <cell r="C219" t="str">
            <v>（２ｔ車，DID区間無し，ﾊﾞｯｸﾎｳ0.1m3） 2.5km以下</v>
          </cell>
          <cell r="E219" t="str">
            <v>m3</v>
          </cell>
          <cell r="F219">
            <v>1100</v>
          </cell>
        </row>
        <row r="220">
          <cell r="A220" t="str">
            <v>B060265</v>
          </cell>
          <cell r="B220" t="str">
            <v>廃棄材運搬　Ⅱ類</v>
          </cell>
          <cell r="C220" t="str">
            <v>（２ｔ車，DID区間無し，ﾊﾞｯｸﾎｳ0.1m3） 3.0km以下</v>
          </cell>
          <cell r="E220" t="str">
            <v>m3</v>
          </cell>
          <cell r="F220">
            <v>1260</v>
          </cell>
        </row>
        <row r="221">
          <cell r="A221" t="str">
            <v>B060266</v>
          </cell>
          <cell r="B221" t="str">
            <v>廃棄材運搬　Ⅱ類</v>
          </cell>
          <cell r="C221" t="str">
            <v>（２ｔ車，DID区間無し，ﾊﾞｯｸﾎｳ0.1m3） 3.5km以下</v>
          </cell>
          <cell r="E221" t="str">
            <v>m3</v>
          </cell>
          <cell r="F221">
            <v>1420</v>
          </cell>
        </row>
        <row r="222">
          <cell r="A222" t="str">
            <v>B060267</v>
          </cell>
          <cell r="B222" t="str">
            <v>廃棄材運搬　Ⅱ類</v>
          </cell>
          <cell r="C222" t="str">
            <v>（２ｔ車，DID区間無し，ﾊﾞｯｸﾎｳ0.1m3） 4.5km以下</v>
          </cell>
          <cell r="E222" t="str">
            <v>m3</v>
          </cell>
          <cell r="F222">
            <v>1580</v>
          </cell>
        </row>
        <row r="223">
          <cell r="A223" t="str">
            <v>B060268</v>
          </cell>
          <cell r="B223" t="str">
            <v>廃棄材運搬　Ⅱ類</v>
          </cell>
          <cell r="C223" t="str">
            <v>（２ｔ車，DID区間無し，ﾊﾞｯｸﾎｳ0.1m3） 5.5km以下</v>
          </cell>
          <cell r="E223" t="str">
            <v>m3</v>
          </cell>
          <cell r="F223">
            <v>1730</v>
          </cell>
        </row>
        <row r="224">
          <cell r="A224" t="str">
            <v>B060269</v>
          </cell>
          <cell r="B224" t="str">
            <v>廃棄材運搬　Ⅱ類</v>
          </cell>
          <cell r="C224" t="str">
            <v>（２ｔ車，DID区間無し，ﾊﾞｯｸﾎｳ0.1m3） 7.0km以下</v>
          </cell>
          <cell r="E224" t="str">
            <v>m3</v>
          </cell>
          <cell r="F224">
            <v>2050</v>
          </cell>
        </row>
        <row r="225">
          <cell r="A225" t="str">
            <v>B060270</v>
          </cell>
          <cell r="B225" t="str">
            <v>廃棄材運搬　Ⅱ類</v>
          </cell>
          <cell r="C225" t="str">
            <v>（２ｔ車，DID区間無し，ﾊﾞｯｸﾎｳ0.1m3） 9.0km以下</v>
          </cell>
          <cell r="E225" t="str">
            <v>m3</v>
          </cell>
          <cell r="F225">
            <v>2370</v>
          </cell>
        </row>
        <row r="226">
          <cell r="A226" t="str">
            <v>B060271</v>
          </cell>
          <cell r="B226" t="str">
            <v>廃棄材運搬　Ⅱ類</v>
          </cell>
          <cell r="C226" t="str">
            <v>（２ｔ車，DID区間無し，ﾊﾞｯｸﾎｳ0.1m3）12.0km以下</v>
          </cell>
          <cell r="E226" t="str">
            <v>m3</v>
          </cell>
          <cell r="F226">
            <v>2840</v>
          </cell>
        </row>
        <row r="227">
          <cell r="A227" t="str">
            <v>B060272</v>
          </cell>
          <cell r="B227" t="str">
            <v>廃棄材運搬　Ⅱ類</v>
          </cell>
          <cell r="C227" t="str">
            <v>（２ｔ車，DID区間無し，ﾊﾞｯｸﾎｳ0.1m3）17.0km以下</v>
          </cell>
          <cell r="E227" t="str">
            <v>m3</v>
          </cell>
          <cell r="F227">
            <v>3630</v>
          </cell>
        </row>
        <row r="228">
          <cell r="A228" t="str">
            <v>B060273</v>
          </cell>
          <cell r="B228" t="str">
            <v>廃棄材運搬　Ⅱ類</v>
          </cell>
          <cell r="C228" t="str">
            <v>（２ｔ車，DID区間無し，ﾊﾞｯｸﾎｳ0.1m3）28.5km以下</v>
          </cell>
          <cell r="E228" t="str">
            <v>m3</v>
          </cell>
          <cell r="F228">
            <v>4740</v>
          </cell>
        </row>
        <row r="229">
          <cell r="A229" t="str">
            <v>B060274</v>
          </cell>
          <cell r="B229" t="str">
            <v>廃棄材運搬　Ⅱ類</v>
          </cell>
          <cell r="C229" t="str">
            <v>（２ｔ車，DID区間無し，ﾊﾞｯｸﾎｳ0.1m3）60.0km以下</v>
          </cell>
          <cell r="E229" t="str">
            <v>m3</v>
          </cell>
          <cell r="F229">
            <v>7100</v>
          </cell>
        </row>
        <row r="230">
          <cell r="A230" t="str">
            <v>B060401</v>
          </cell>
          <cell r="B230" t="str">
            <v>廃棄材運搬　Ⅰ類</v>
          </cell>
          <cell r="C230" t="str">
            <v>（４ｔ車，DID区間有り，ﾊﾞｯｸﾎｳ0.2m3） 0.2km以下</v>
          </cell>
          <cell r="E230" t="str">
            <v>m3</v>
          </cell>
          <cell r="F230">
            <v>780</v>
          </cell>
        </row>
        <row r="231">
          <cell r="A231" t="str">
            <v>B060402</v>
          </cell>
          <cell r="B231" t="str">
            <v>廃棄材運搬　Ⅰ類</v>
          </cell>
          <cell r="C231" t="str">
            <v>（４ｔ車，DID区間有り，ﾊﾞｯｸﾎｳ0.2m3） 1.0km以下</v>
          </cell>
          <cell r="E231" t="str">
            <v>m3</v>
          </cell>
          <cell r="F231">
            <v>990</v>
          </cell>
        </row>
        <row r="232">
          <cell r="A232" t="str">
            <v>B060403</v>
          </cell>
          <cell r="B232" t="str">
            <v>廃棄材運搬　Ⅰ類</v>
          </cell>
          <cell r="C232" t="str">
            <v>（４ｔ車，DID区間有り，ﾊﾞｯｸﾎｳ0.2m3） 1.5km以下</v>
          </cell>
          <cell r="E232" t="str">
            <v>m3</v>
          </cell>
          <cell r="F232">
            <v>1180</v>
          </cell>
        </row>
        <row r="233">
          <cell r="A233" t="str">
            <v>B060404</v>
          </cell>
          <cell r="B233" t="str">
            <v>廃棄材運搬　Ⅰ類</v>
          </cell>
          <cell r="C233" t="str">
            <v>（４ｔ車，DID区間有り，ﾊﾞｯｸﾎｳ0.2m3） 2.0km以下</v>
          </cell>
          <cell r="E233" t="str">
            <v>m3</v>
          </cell>
          <cell r="F233">
            <v>1380</v>
          </cell>
        </row>
        <row r="234">
          <cell r="A234" t="str">
            <v>B060405</v>
          </cell>
          <cell r="B234" t="str">
            <v>廃棄材運搬　Ⅰ類</v>
          </cell>
          <cell r="C234" t="str">
            <v>（４ｔ車，DID区間有り，ﾊﾞｯｸﾎｳ0.2m3） 3.0km以下</v>
          </cell>
          <cell r="E234" t="str">
            <v>m3</v>
          </cell>
          <cell r="F234">
            <v>1570</v>
          </cell>
        </row>
        <row r="235">
          <cell r="A235" t="str">
            <v>B060406</v>
          </cell>
          <cell r="B235" t="str">
            <v>廃棄材運搬　Ⅰ類</v>
          </cell>
          <cell r="C235" t="str">
            <v>（４ｔ車，DID区間有り，ﾊﾞｯｸﾎｳ0.2m3） 3.5km以下</v>
          </cell>
          <cell r="E235" t="str">
            <v>m3</v>
          </cell>
          <cell r="F235">
            <v>1770</v>
          </cell>
        </row>
        <row r="236">
          <cell r="A236" t="str">
            <v>B060407</v>
          </cell>
          <cell r="B236" t="str">
            <v>廃棄材運搬　Ⅰ類</v>
          </cell>
          <cell r="C236" t="str">
            <v>（４ｔ車，DID区間有り，ﾊﾞｯｸﾎｳ0.2m3） 4.5km以下</v>
          </cell>
          <cell r="E236" t="str">
            <v>m3</v>
          </cell>
          <cell r="F236">
            <v>1970</v>
          </cell>
        </row>
        <row r="237">
          <cell r="A237" t="str">
            <v>B060408</v>
          </cell>
          <cell r="B237" t="str">
            <v>廃棄材運搬　Ⅰ類</v>
          </cell>
          <cell r="C237" t="str">
            <v>（４ｔ車，DID区間有り，ﾊﾞｯｸﾎｳ0.2m3） 5.5km以下</v>
          </cell>
          <cell r="E237" t="str">
            <v>m3</v>
          </cell>
          <cell r="F237">
            <v>2170</v>
          </cell>
        </row>
        <row r="238">
          <cell r="A238" t="str">
            <v>B060409</v>
          </cell>
          <cell r="B238" t="str">
            <v>廃棄材運搬　Ⅰ類</v>
          </cell>
          <cell r="C238" t="str">
            <v>（４ｔ車，DID区間有り，ﾊﾞｯｸﾎｳ0.2m3） 7.0km以下</v>
          </cell>
          <cell r="E238" t="str">
            <v>m3</v>
          </cell>
          <cell r="F238">
            <v>2360</v>
          </cell>
        </row>
        <row r="239">
          <cell r="A239" t="str">
            <v>B060410</v>
          </cell>
          <cell r="B239" t="str">
            <v>廃棄材運搬　Ⅰ類</v>
          </cell>
          <cell r="C239" t="str">
            <v>（４ｔ車，DID区間有り，ﾊﾞｯｸﾎｳ0.2m3） 9.0km以下</v>
          </cell>
          <cell r="E239" t="str">
            <v>m3</v>
          </cell>
          <cell r="F239">
            <v>3150</v>
          </cell>
        </row>
        <row r="240">
          <cell r="A240" t="str">
            <v>B060411</v>
          </cell>
          <cell r="B240" t="str">
            <v>廃棄材運搬　Ⅰ類</v>
          </cell>
          <cell r="C240" t="str">
            <v>（４ｔ車，DID区間有り，ﾊﾞｯｸﾎｳ0.2m3）12.0km以下</v>
          </cell>
          <cell r="E240" t="str">
            <v>m3</v>
          </cell>
          <cell r="F240">
            <v>3550</v>
          </cell>
        </row>
        <row r="241">
          <cell r="A241" t="str">
            <v>B060412</v>
          </cell>
          <cell r="B241" t="str">
            <v>廃棄材運搬　Ⅰ類</v>
          </cell>
          <cell r="C241" t="str">
            <v>（４ｔ車，DID区間有り，ﾊﾞｯｸﾎｳ0.2m3）17.0km以下</v>
          </cell>
          <cell r="E241" t="str">
            <v>m3</v>
          </cell>
          <cell r="F241">
            <v>4330</v>
          </cell>
        </row>
        <row r="242">
          <cell r="A242" t="str">
            <v>B060413</v>
          </cell>
          <cell r="B242" t="str">
            <v>廃棄材運搬　Ⅰ類</v>
          </cell>
          <cell r="C242" t="str">
            <v>（４ｔ車，DID区間有り，ﾊﾞｯｸﾎｳ0.2m3）27.0km以下</v>
          </cell>
          <cell r="E242" t="str">
            <v>m3</v>
          </cell>
          <cell r="F242">
            <v>5900</v>
          </cell>
        </row>
        <row r="243">
          <cell r="A243" t="str">
            <v>B060414</v>
          </cell>
          <cell r="B243" t="str">
            <v>廃棄材運搬　Ⅰ類</v>
          </cell>
          <cell r="C243" t="str">
            <v>（４ｔ車，DID区間有り，ﾊﾞｯｸﾎｳ0.2m3）60.0km以下</v>
          </cell>
          <cell r="E243" t="str">
            <v>m3</v>
          </cell>
          <cell r="F243">
            <v>9060</v>
          </cell>
        </row>
        <row r="244">
          <cell r="A244" t="str">
            <v>B060421</v>
          </cell>
          <cell r="B244" t="str">
            <v>廃棄材運搬　Ⅰ類</v>
          </cell>
          <cell r="C244" t="str">
            <v>（４ｔ車，DID区間無し，ﾊﾞｯｸﾎｳ0.2m3） 0.2km以下</v>
          </cell>
          <cell r="E244" t="str">
            <v>m3</v>
          </cell>
          <cell r="F244">
            <v>780</v>
          </cell>
        </row>
        <row r="245">
          <cell r="A245" t="str">
            <v>B060422</v>
          </cell>
          <cell r="B245" t="str">
            <v>廃棄材運搬　Ⅰ類</v>
          </cell>
          <cell r="C245" t="str">
            <v>（４ｔ車，DID区間無し，ﾊﾞｯｸﾎｳ0.2m3） 1.0km以下</v>
          </cell>
          <cell r="E245" t="str">
            <v>m3</v>
          </cell>
          <cell r="F245">
            <v>990</v>
          </cell>
        </row>
        <row r="246">
          <cell r="A246" t="str">
            <v>B060423</v>
          </cell>
          <cell r="B246" t="str">
            <v>廃棄材運搬　Ⅰ類</v>
          </cell>
          <cell r="C246" t="str">
            <v>（４ｔ車，DID区間無し，ﾊﾞｯｸﾎｳ0.2m3） 1.5km以下</v>
          </cell>
          <cell r="E246" t="str">
            <v>m3</v>
          </cell>
          <cell r="F246">
            <v>1180</v>
          </cell>
        </row>
        <row r="247">
          <cell r="A247" t="str">
            <v>B060424</v>
          </cell>
          <cell r="B247" t="str">
            <v>廃棄材運搬　Ⅰ類</v>
          </cell>
          <cell r="C247" t="str">
            <v>（４ｔ車，DID区間無し，ﾊﾞｯｸﾎｳ0.2m3） 2.5km以下</v>
          </cell>
          <cell r="E247" t="str">
            <v>m3</v>
          </cell>
          <cell r="F247">
            <v>1380</v>
          </cell>
        </row>
        <row r="248">
          <cell r="A248" t="str">
            <v>B060425</v>
          </cell>
          <cell r="B248" t="str">
            <v>廃棄材運搬　Ⅰ類</v>
          </cell>
          <cell r="C248" t="str">
            <v>（４ｔ車，DID区間無し，ﾊﾞｯｸﾎｳ0.2m3） 3.5km以下</v>
          </cell>
          <cell r="E248" t="str">
            <v>m3</v>
          </cell>
          <cell r="F248">
            <v>1570</v>
          </cell>
        </row>
        <row r="249">
          <cell r="A249" t="str">
            <v>B060426</v>
          </cell>
          <cell r="B249" t="str">
            <v>廃棄材運搬　Ⅰ類</v>
          </cell>
          <cell r="C249" t="str">
            <v>（４ｔ車，DID区間無し，ﾊﾞｯｸﾎｳ0.2m3） 4.0km以下</v>
          </cell>
          <cell r="E249" t="str">
            <v>m3</v>
          </cell>
          <cell r="F249">
            <v>1770</v>
          </cell>
        </row>
        <row r="250">
          <cell r="A250" t="str">
            <v>B060427</v>
          </cell>
          <cell r="B250" t="str">
            <v>廃棄材運搬　Ⅰ類</v>
          </cell>
          <cell r="C250" t="str">
            <v>（４ｔ車，DID区間無し，ﾊﾞｯｸﾎｳ0.2m3） 5.0km以下</v>
          </cell>
          <cell r="E250" t="str">
            <v>m3</v>
          </cell>
          <cell r="F250">
            <v>1970</v>
          </cell>
        </row>
        <row r="251">
          <cell r="A251" t="str">
            <v>B060428</v>
          </cell>
          <cell r="B251" t="str">
            <v>廃棄材運搬　Ⅰ類</v>
          </cell>
          <cell r="C251" t="str">
            <v>（４ｔ車，DID区間無し，ﾊﾞｯｸﾎｳ0.2m3） 6.0km以下</v>
          </cell>
          <cell r="E251" t="str">
            <v>m3</v>
          </cell>
          <cell r="F251">
            <v>2170</v>
          </cell>
        </row>
        <row r="252">
          <cell r="A252" t="str">
            <v>B060429</v>
          </cell>
          <cell r="B252" t="str">
            <v>廃棄材運搬　Ⅰ類</v>
          </cell>
          <cell r="C252" t="str">
            <v>（４ｔ車，DID区間無し，ﾊﾞｯｸﾎｳ0.2m3） 7.5km以下</v>
          </cell>
          <cell r="E252" t="str">
            <v>m3</v>
          </cell>
          <cell r="F252">
            <v>2360</v>
          </cell>
        </row>
        <row r="253">
          <cell r="A253" t="str">
            <v>B060430</v>
          </cell>
          <cell r="B253" t="str">
            <v>廃棄材運搬　Ⅰ類</v>
          </cell>
          <cell r="C253" t="str">
            <v>（４ｔ車，DID区間無し，ﾊﾞｯｸﾎｳ0.2m3）10.0km以下</v>
          </cell>
          <cell r="E253" t="str">
            <v>m3</v>
          </cell>
          <cell r="F253">
            <v>3150</v>
          </cell>
        </row>
        <row r="254">
          <cell r="A254" t="str">
            <v>B060431</v>
          </cell>
          <cell r="B254" t="str">
            <v>廃棄材運搬　Ⅰ類</v>
          </cell>
          <cell r="C254" t="str">
            <v>（４ｔ車，DID区間無し，ﾊﾞｯｸﾎｳ0.2m3）13.0km以下</v>
          </cell>
          <cell r="E254" t="str">
            <v>m3</v>
          </cell>
          <cell r="F254">
            <v>3550</v>
          </cell>
        </row>
        <row r="255">
          <cell r="A255" t="str">
            <v>B060432</v>
          </cell>
          <cell r="B255" t="str">
            <v>廃棄材運搬　Ⅰ類</v>
          </cell>
          <cell r="C255" t="str">
            <v>（４ｔ車，DID区間無し，ﾊﾞｯｸﾎｳ0.2m3）19.0km以下</v>
          </cell>
          <cell r="E255" t="str">
            <v>m3</v>
          </cell>
          <cell r="F255">
            <v>4330</v>
          </cell>
        </row>
        <row r="256">
          <cell r="A256" t="str">
            <v>B060433</v>
          </cell>
          <cell r="B256" t="str">
            <v>廃棄材運搬　Ⅰ類</v>
          </cell>
          <cell r="C256" t="str">
            <v>（４ｔ車，DID区間無し，ﾊﾞｯｸﾎｳ0.2m3）35.0km以下</v>
          </cell>
          <cell r="E256" t="str">
            <v>m3</v>
          </cell>
          <cell r="F256">
            <v>5900</v>
          </cell>
        </row>
        <row r="257">
          <cell r="A257" t="str">
            <v>B060434</v>
          </cell>
          <cell r="B257" t="str">
            <v>廃棄材運搬　Ⅰ類</v>
          </cell>
          <cell r="C257" t="str">
            <v>（４ｔ車，DID区間無し，ﾊﾞｯｸﾎｳ0.2m3）60.0km以下</v>
          </cell>
          <cell r="E257" t="str">
            <v>m3</v>
          </cell>
          <cell r="F257">
            <v>9060</v>
          </cell>
        </row>
        <row r="258">
          <cell r="A258" t="str">
            <v>B060441</v>
          </cell>
          <cell r="B258" t="str">
            <v>廃棄材運搬　Ⅱ類</v>
          </cell>
          <cell r="C258" t="str">
            <v>（４ｔ車，DID区間有り，ﾊﾞｯｸﾎｳ0.2m3） 0.2km以下</v>
          </cell>
          <cell r="E258" t="str">
            <v>m3</v>
          </cell>
          <cell r="F258">
            <v>360</v>
          </cell>
        </row>
        <row r="259">
          <cell r="A259" t="str">
            <v>B060442</v>
          </cell>
          <cell r="B259" t="str">
            <v>廃棄材運搬　Ⅱ類</v>
          </cell>
          <cell r="C259" t="str">
            <v>（４ｔ車，DID区間有り，ﾊﾞｯｸﾎｳ0.2m3） 1.0km以下</v>
          </cell>
          <cell r="E259" t="str">
            <v>m3</v>
          </cell>
          <cell r="F259">
            <v>450</v>
          </cell>
        </row>
        <row r="260">
          <cell r="A260" t="str">
            <v>B060443</v>
          </cell>
          <cell r="B260" t="str">
            <v>廃棄材運搬　Ⅱ類</v>
          </cell>
          <cell r="C260" t="str">
            <v>（４ｔ車，DID区間有り，ﾊﾞｯｸﾎｳ0.2m3） 1.5km以下</v>
          </cell>
          <cell r="E260" t="str">
            <v>m3</v>
          </cell>
          <cell r="F260">
            <v>550</v>
          </cell>
        </row>
        <row r="261">
          <cell r="A261" t="str">
            <v>B060444</v>
          </cell>
          <cell r="B261" t="str">
            <v>廃棄材運搬　Ⅱ類</v>
          </cell>
          <cell r="C261" t="str">
            <v>（４ｔ車，DID区間有り，ﾊﾞｯｸﾎｳ0.2m3） 2.0km以下</v>
          </cell>
          <cell r="E261" t="str">
            <v>m3</v>
          </cell>
          <cell r="F261">
            <v>630</v>
          </cell>
        </row>
        <row r="262">
          <cell r="A262" t="str">
            <v>B060445</v>
          </cell>
          <cell r="B262" t="str">
            <v>廃棄材運搬　Ⅱ類</v>
          </cell>
          <cell r="C262" t="str">
            <v>（４ｔ車，DID区間有り，ﾊﾞｯｸﾎｳ0.2m3） 3.0km以下</v>
          </cell>
          <cell r="E262" t="str">
            <v>m3</v>
          </cell>
          <cell r="F262">
            <v>730</v>
          </cell>
        </row>
        <row r="263">
          <cell r="A263" t="str">
            <v>B060446</v>
          </cell>
          <cell r="B263" t="str">
            <v>廃棄材運搬　Ⅱ類</v>
          </cell>
          <cell r="C263" t="str">
            <v>（４ｔ車，DID区間有り，ﾊﾞｯｸﾎｳ0.2m3） 3.5km以下</v>
          </cell>
          <cell r="E263" t="str">
            <v>m3</v>
          </cell>
          <cell r="F263">
            <v>820</v>
          </cell>
        </row>
        <row r="264">
          <cell r="A264" t="str">
            <v>B060447</v>
          </cell>
          <cell r="B264" t="str">
            <v>廃棄材運搬　Ⅱ類</v>
          </cell>
          <cell r="C264" t="str">
            <v>（４ｔ車，DID区間有り，ﾊﾞｯｸﾎｳ0.2m3） 4.5km以下</v>
          </cell>
          <cell r="E264" t="str">
            <v>m3</v>
          </cell>
          <cell r="F264">
            <v>910</v>
          </cell>
        </row>
        <row r="265">
          <cell r="A265" t="str">
            <v>B060448</v>
          </cell>
          <cell r="B265" t="str">
            <v>廃棄材運搬　Ⅱ類</v>
          </cell>
          <cell r="C265" t="str">
            <v>（４ｔ車，DID区間有り，ﾊﾞｯｸﾎｳ0.2m3） 5.5km以下</v>
          </cell>
          <cell r="E265" t="str">
            <v>m3</v>
          </cell>
          <cell r="F265">
            <v>1000</v>
          </cell>
        </row>
        <row r="266">
          <cell r="A266" t="str">
            <v>B060449</v>
          </cell>
          <cell r="B266" t="str">
            <v>廃棄材運搬　Ⅱ類</v>
          </cell>
          <cell r="C266" t="str">
            <v>（４ｔ車，DID区間有り，ﾊﾞｯｸﾎｳ0.2m3） 7.0km以下</v>
          </cell>
          <cell r="E266" t="str">
            <v>m3</v>
          </cell>
          <cell r="F266">
            <v>1090</v>
          </cell>
        </row>
        <row r="267">
          <cell r="A267" t="str">
            <v>B060450</v>
          </cell>
          <cell r="B267" t="str">
            <v>廃棄材運搬　Ⅱ類</v>
          </cell>
          <cell r="C267" t="str">
            <v>（４ｔ車，DID区間有り，ﾊﾞｯｸﾎｳ0.2m3） 9.0km以下</v>
          </cell>
          <cell r="E267" t="str">
            <v>m3</v>
          </cell>
          <cell r="F267">
            <v>1450</v>
          </cell>
        </row>
        <row r="268">
          <cell r="A268" t="str">
            <v>B060451</v>
          </cell>
          <cell r="B268" t="str">
            <v>廃棄材運搬　Ⅱ類</v>
          </cell>
          <cell r="C268" t="str">
            <v>（４ｔ車，DID区間有り，ﾊﾞｯｸﾎｳ0.2m3）12.0km以下</v>
          </cell>
          <cell r="E268" t="str">
            <v>m3</v>
          </cell>
          <cell r="F268">
            <v>1640</v>
          </cell>
        </row>
        <row r="269">
          <cell r="A269" t="str">
            <v>B060452</v>
          </cell>
          <cell r="B269" t="str">
            <v>廃棄材運搬　Ⅱ類</v>
          </cell>
          <cell r="C269" t="str">
            <v>（４ｔ車，DID区間有り，ﾊﾞｯｸﾎｳ0.2m3）17.0km以下</v>
          </cell>
          <cell r="E269" t="str">
            <v>m3</v>
          </cell>
          <cell r="F269">
            <v>2000</v>
          </cell>
        </row>
        <row r="270">
          <cell r="A270" t="str">
            <v>B060453</v>
          </cell>
          <cell r="B270" t="str">
            <v>廃棄材運搬　Ⅱ類</v>
          </cell>
          <cell r="C270" t="str">
            <v>（４ｔ車，DID区間有り，ﾊﾞｯｸﾎｳ0.2m3）27.0km以下</v>
          </cell>
          <cell r="E270" t="str">
            <v>m3</v>
          </cell>
          <cell r="F270">
            <v>2720</v>
          </cell>
        </row>
        <row r="271">
          <cell r="A271" t="str">
            <v>B060454</v>
          </cell>
          <cell r="B271" t="str">
            <v>廃棄材運搬　Ⅱ類</v>
          </cell>
          <cell r="C271" t="str">
            <v>（４ｔ車，DID区間有り，ﾊﾞｯｸﾎｳ0.2m3）60.0km以下</v>
          </cell>
          <cell r="E271" t="str">
            <v>m3</v>
          </cell>
          <cell r="F271">
            <v>4180</v>
          </cell>
        </row>
        <row r="272">
          <cell r="A272" t="str">
            <v>B060461</v>
          </cell>
          <cell r="B272" t="str">
            <v>廃棄材運搬　Ⅱ類</v>
          </cell>
          <cell r="C272" t="str">
            <v>（４ｔ車，DID区間無し，ﾊﾞｯｸﾎｳ0.2m3） 0.2km以下</v>
          </cell>
          <cell r="E272" t="str">
            <v>m3</v>
          </cell>
          <cell r="F272">
            <v>360</v>
          </cell>
        </row>
        <row r="273">
          <cell r="A273" t="str">
            <v>B060462</v>
          </cell>
          <cell r="B273" t="str">
            <v>廃棄材運搬　Ⅱ類</v>
          </cell>
          <cell r="C273" t="str">
            <v>（４ｔ車，DID区間無し，ﾊﾞｯｸﾎｳ0.2m3） 1.0km以下</v>
          </cell>
          <cell r="E273" t="str">
            <v>m3</v>
          </cell>
          <cell r="F273">
            <v>450</v>
          </cell>
        </row>
        <row r="274">
          <cell r="A274" t="str">
            <v>B060463</v>
          </cell>
          <cell r="B274" t="str">
            <v>廃棄材運搬　Ⅱ類</v>
          </cell>
          <cell r="C274" t="str">
            <v>（４ｔ車，DID区間無し，ﾊﾞｯｸﾎｳ0.2m3） 1.5km以下</v>
          </cell>
          <cell r="E274" t="str">
            <v>m3</v>
          </cell>
          <cell r="F274">
            <v>550</v>
          </cell>
        </row>
        <row r="275">
          <cell r="A275" t="str">
            <v>B060464</v>
          </cell>
          <cell r="B275" t="str">
            <v>廃棄材運搬　Ⅱ類</v>
          </cell>
          <cell r="C275" t="str">
            <v>（４ｔ車，DID区間無し，ﾊﾞｯｸﾎｳ0.2m3） 2.5km以下</v>
          </cell>
          <cell r="E275" t="str">
            <v>m3</v>
          </cell>
          <cell r="F275">
            <v>630</v>
          </cell>
        </row>
        <row r="276">
          <cell r="A276" t="str">
            <v>B060465</v>
          </cell>
          <cell r="B276" t="str">
            <v>廃棄材運搬　Ⅱ類</v>
          </cell>
          <cell r="C276" t="str">
            <v>（４ｔ車，DID区間無し，ﾊﾞｯｸﾎｳ0.2m3） 3.5km以下</v>
          </cell>
          <cell r="E276" t="str">
            <v>m3</v>
          </cell>
          <cell r="F276">
            <v>730</v>
          </cell>
        </row>
        <row r="277">
          <cell r="A277" t="str">
            <v>B060466</v>
          </cell>
          <cell r="B277" t="str">
            <v>廃棄材運搬　Ⅱ類</v>
          </cell>
          <cell r="C277" t="str">
            <v>（４ｔ車，DID区間無し，ﾊﾞｯｸﾎｳ0.2m3） 4.0km以下</v>
          </cell>
          <cell r="E277" t="str">
            <v>m3</v>
          </cell>
          <cell r="F277">
            <v>820</v>
          </cell>
        </row>
        <row r="278">
          <cell r="A278" t="str">
            <v>B060467</v>
          </cell>
          <cell r="B278" t="str">
            <v>廃棄材運搬　Ⅱ類</v>
          </cell>
          <cell r="C278" t="str">
            <v>（４ｔ車，DID区間無し，ﾊﾞｯｸﾎｳ0.2m3） 5.0km以下</v>
          </cell>
          <cell r="E278" t="str">
            <v>m3</v>
          </cell>
          <cell r="F278">
            <v>910</v>
          </cell>
        </row>
        <row r="279">
          <cell r="A279" t="str">
            <v>B060468</v>
          </cell>
          <cell r="B279" t="str">
            <v>廃棄材運搬　Ⅱ類</v>
          </cell>
          <cell r="C279" t="str">
            <v>（４ｔ車，DID区間無し，ﾊﾞｯｸﾎｳ0.2m3） 6.0km以下</v>
          </cell>
          <cell r="E279" t="str">
            <v>m3</v>
          </cell>
          <cell r="F279">
            <v>1000</v>
          </cell>
        </row>
        <row r="280">
          <cell r="A280" t="str">
            <v>B060469</v>
          </cell>
          <cell r="B280" t="str">
            <v>廃棄材運搬　Ⅱ類</v>
          </cell>
          <cell r="C280" t="str">
            <v>（４ｔ車，DID区間無し，ﾊﾞｯｸﾎｳ0.2m3） 7.5km以下</v>
          </cell>
          <cell r="E280" t="str">
            <v>m3</v>
          </cell>
          <cell r="F280">
            <v>1090</v>
          </cell>
        </row>
        <row r="281">
          <cell r="A281" t="str">
            <v>B060470</v>
          </cell>
          <cell r="B281" t="str">
            <v>廃棄材運搬　Ⅱ類</v>
          </cell>
          <cell r="C281" t="str">
            <v>（４ｔ車，DID区間無し，ﾊﾞｯｸﾎｳ0.2m3）10.0km以下</v>
          </cell>
          <cell r="E281" t="str">
            <v>m3</v>
          </cell>
          <cell r="F281">
            <v>1450</v>
          </cell>
        </row>
        <row r="282">
          <cell r="A282" t="str">
            <v>B060471</v>
          </cell>
          <cell r="B282" t="str">
            <v>廃棄材運搬　Ⅱ類</v>
          </cell>
          <cell r="C282" t="str">
            <v>（４ｔ車，DID区間無し，ﾊﾞｯｸﾎｳ0.2m3）13.0km以下</v>
          </cell>
          <cell r="E282" t="str">
            <v>m3</v>
          </cell>
          <cell r="F282">
            <v>1640</v>
          </cell>
        </row>
        <row r="283">
          <cell r="A283" t="str">
            <v>B060472</v>
          </cell>
          <cell r="B283" t="str">
            <v>廃棄材運搬　Ⅱ類</v>
          </cell>
          <cell r="C283" t="str">
            <v>（４ｔ車，DID区間無し，ﾊﾞｯｸﾎｳ0.2m3）19.0km以下</v>
          </cell>
          <cell r="E283" t="str">
            <v>m3</v>
          </cell>
          <cell r="F283">
            <v>2000</v>
          </cell>
        </row>
        <row r="284">
          <cell r="A284" t="str">
            <v>B060473</v>
          </cell>
          <cell r="B284" t="str">
            <v>廃棄材運搬　Ⅱ類</v>
          </cell>
          <cell r="C284" t="str">
            <v>（４ｔ車，DID区間無し，ﾊﾞｯｸﾎｳ0.2m3）35.0km以下</v>
          </cell>
          <cell r="E284" t="str">
            <v>m3</v>
          </cell>
          <cell r="F284">
            <v>2720</v>
          </cell>
        </row>
        <row r="285">
          <cell r="A285" t="str">
            <v>B060474</v>
          </cell>
          <cell r="B285" t="str">
            <v>廃棄材運搬　Ⅱ類</v>
          </cell>
          <cell r="C285" t="str">
            <v>（４ｔ車，DID区間無し，ﾊﾞｯｸﾎｳ0.2m3）60.0km以下</v>
          </cell>
          <cell r="E285" t="str">
            <v>m3</v>
          </cell>
          <cell r="F285">
            <v>4180</v>
          </cell>
        </row>
        <row r="286">
          <cell r="A286" t="str">
            <v>B061001</v>
          </cell>
          <cell r="B286" t="str">
            <v>廃棄材運搬　Ⅰ類</v>
          </cell>
          <cell r="C286" t="str">
            <v>（10ｔ車，DID区間有り，ﾊﾞｯｸﾎｳ0.6m3） 0.3km以下</v>
          </cell>
          <cell r="E286" t="str">
            <v>m3</v>
          </cell>
          <cell r="F286">
            <v>370</v>
          </cell>
        </row>
        <row r="287">
          <cell r="A287" t="str">
            <v>B061002</v>
          </cell>
          <cell r="B287" t="str">
            <v>廃棄材運搬　Ⅰ類</v>
          </cell>
          <cell r="C287" t="str">
            <v>（10ｔ車，DID区間有り，ﾊﾞｯｸﾎｳ0.6m3） 0.5km以下</v>
          </cell>
          <cell r="E287" t="str">
            <v>m3</v>
          </cell>
          <cell r="F287">
            <v>420</v>
          </cell>
        </row>
        <row r="288">
          <cell r="A288" t="str">
            <v>B061003</v>
          </cell>
          <cell r="B288" t="str">
            <v>廃棄材運搬　Ⅰ類</v>
          </cell>
          <cell r="C288" t="str">
            <v>（10ｔ車，DID区間有り，ﾊﾞｯｸﾎｳ0.6m3） 1.0km以下</v>
          </cell>
          <cell r="E288" t="str">
            <v>m3</v>
          </cell>
          <cell r="F288">
            <v>480</v>
          </cell>
        </row>
        <row r="289">
          <cell r="A289" t="str">
            <v>B061004</v>
          </cell>
          <cell r="B289" t="str">
            <v>廃棄材運搬　Ⅰ類</v>
          </cell>
          <cell r="C289" t="str">
            <v>（10ｔ車，DID区間有り，ﾊﾞｯｸﾎｳ0.6m3） 1.5km以下</v>
          </cell>
          <cell r="E289" t="str">
            <v>m3</v>
          </cell>
          <cell r="F289">
            <v>550</v>
          </cell>
        </row>
        <row r="290">
          <cell r="A290" t="str">
            <v>B061005</v>
          </cell>
          <cell r="B290" t="str">
            <v>廃棄材運搬　Ⅰ類</v>
          </cell>
          <cell r="C290" t="str">
            <v>（10ｔ車，DID区間有り，ﾊﾞｯｸﾎｳ0.6m3） 2.0km以下</v>
          </cell>
          <cell r="E290" t="str">
            <v>m3</v>
          </cell>
          <cell r="F290">
            <v>600</v>
          </cell>
        </row>
        <row r="291">
          <cell r="A291" t="str">
            <v>B061006</v>
          </cell>
          <cell r="B291" t="str">
            <v>廃棄材運搬　Ⅰ類</v>
          </cell>
          <cell r="C291" t="str">
            <v>（10ｔ車，DID区間有り，ﾊﾞｯｸﾎｳ0.6m3） 3.0km以下</v>
          </cell>
          <cell r="E291" t="str">
            <v>m3</v>
          </cell>
          <cell r="F291">
            <v>720</v>
          </cell>
        </row>
        <row r="292">
          <cell r="A292" t="str">
            <v>B061007</v>
          </cell>
          <cell r="B292" t="str">
            <v>廃棄材運搬　Ⅰ類</v>
          </cell>
          <cell r="C292" t="str">
            <v>（10ｔ車，DID区間有り，ﾊﾞｯｸﾎｳ0.6m3） 3.5km以下</v>
          </cell>
          <cell r="E292" t="str">
            <v>m3</v>
          </cell>
          <cell r="F292">
            <v>850</v>
          </cell>
        </row>
        <row r="293">
          <cell r="A293" t="str">
            <v>B061008</v>
          </cell>
          <cell r="B293" t="str">
            <v>廃棄材運搬　Ⅰ類</v>
          </cell>
          <cell r="C293" t="str">
            <v>（10ｔ車，DID区間有り，ﾊﾞｯｸﾎｳ0.6m3） 5.0km以下</v>
          </cell>
          <cell r="E293" t="str">
            <v>m3</v>
          </cell>
          <cell r="F293">
            <v>1020</v>
          </cell>
        </row>
        <row r="294">
          <cell r="A294" t="str">
            <v>B061009</v>
          </cell>
          <cell r="B294" t="str">
            <v>廃棄材運搬　Ⅰ類</v>
          </cell>
          <cell r="C294" t="str">
            <v>（10ｔ車，DID区間有り，ﾊﾞｯｸﾎｳ0.6m3） 6.0km以下</v>
          </cell>
          <cell r="E294" t="str">
            <v>m3</v>
          </cell>
          <cell r="F294">
            <v>1200</v>
          </cell>
        </row>
        <row r="295">
          <cell r="A295" t="str">
            <v>B061010</v>
          </cell>
          <cell r="B295" t="str">
            <v>廃棄材運搬　Ⅰ類</v>
          </cell>
          <cell r="C295" t="str">
            <v>（10ｔ車，DID区間有り，ﾊﾞｯｸﾎｳ0.6m3） 7.0km以下</v>
          </cell>
          <cell r="E295" t="str">
            <v>m3</v>
          </cell>
          <cell r="F295">
            <v>1380</v>
          </cell>
        </row>
        <row r="296">
          <cell r="A296" t="str">
            <v>B061011</v>
          </cell>
          <cell r="B296" t="str">
            <v>廃棄材運搬　Ⅰ類</v>
          </cell>
          <cell r="C296" t="str">
            <v>（10ｔ車，DID区間有り，ﾊﾞｯｸﾎｳ0.6m3） 8.5km以下</v>
          </cell>
          <cell r="E296" t="str">
            <v>m3</v>
          </cell>
          <cell r="F296">
            <v>1570</v>
          </cell>
        </row>
        <row r="297">
          <cell r="A297" t="str">
            <v>B061012</v>
          </cell>
          <cell r="B297" t="str">
            <v>廃棄材運搬　Ⅰ類</v>
          </cell>
          <cell r="C297" t="str">
            <v>（10ｔ車，DID区間有り，ﾊﾞｯｸﾎｳ0.6m3）11.0km以下</v>
          </cell>
          <cell r="E297" t="str">
            <v>m3</v>
          </cell>
          <cell r="F297">
            <v>1800</v>
          </cell>
        </row>
        <row r="298">
          <cell r="A298" t="str">
            <v>B061013</v>
          </cell>
          <cell r="B298" t="str">
            <v>廃棄材運搬　Ⅰ類</v>
          </cell>
          <cell r="C298" t="str">
            <v>（10ｔ車，DID区間有り，ﾊﾞｯｸﾎｳ0.6m3）14.0km以下</v>
          </cell>
          <cell r="E298" t="str">
            <v>m3</v>
          </cell>
          <cell r="F298">
            <v>2170</v>
          </cell>
        </row>
        <row r="299">
          <cell r="A299" t="str">
            <v>B061014</v>
          </cell>
          <cell r="B299" t="str">
            <v>廃棄材運搬　Ⅰ類</v>
          </cell>
          <cell r="C299" t="str">
            <v>（10ｔ車，DID区間有り，ﾊﾞｯｸﾎｳ0.6m3）19.5km以下</v>
          </cell>
          <cell r="E299" t="str">
            <v>m3</v>
          </cell>
          <cell r="F299">
            <v>2720</v>
          </cell>
        </row>
        <row r="300">
          <cell r="A300" t="str">
            <v>B061015</v>
          </cell>
          <cell r="B300" t="str">
            <v>廃棄材運搬　Ⅰ類</v>
          </cell>
          <cell r="C300" t="str">
            <v>（10ｔ車，DID区間有り，ﾊﾞｯｸﾎｳ0.6m3）31.5km以下</v>
          </cell>
          <cell r="E300" t="str">
            <v>m3</v>
          </cell>
          <cell r="F300">
            <v>3670</v>
          </cell>
        </row>
        <row r="301">
          <cell r="A301" t="str">
            <v>B061016</v>
          </cell>
          <cell r="B301" t="str">
            <v>廃棄材運搬　Ⅰ類</v>
          </cell>
          <cell r="C301" t="str">
            <v>（10ｔ車，DID区間有り，ﾊﾞｯｸﾎｳ0.6m3）60.0km以下</v>
          </cell>
          <cell r="E301" t="str">
            <v>m3</v>
          </cell>
          <cell r="F301">
            <v>5480</v>
          </cell>
        </row>
        <row r="302">
          <cell r="A302" t="str">
            <v>B061021</v>
          </cell>
          <cell r="B302" t="str">
            <v>廃棄材運搬　Ⅰ類</v>
          </cell>
          <cell r="C302" t="str">
            <v>（10ｔ車，DID区間無し，ﾊﾞｯｸﾎｳ0.6m3） 0.3km以下</v>
          </cell>
          <cell r="E302" t="str">
            <v>m3</v>
          </cell>
          <cell r="F302">
            <v>370</v>
          </cell>
        </row>
        <row r="303">
          <cell r="A303" t="str">
            <v>B061022</v>
          </cell>
          <cell r="B303" t="str">
            <v>廃棄材運搬　Ⅰ類</v>
          </cell>
          <cell r="C303" t="str">
            <v>（10ｔ車，DID区間無し，ﾊﾞｯｸﾎｳ0.6m3） 0.5km以下</v>
          </cell>
          <cell r="E303" t="str">
            <v>m3</v>
          </cell>
          <cell r="F303">
            <v>420</v>
          </cell>
        </row>
        <row r="304">
          <cell r="A304" t="str">
            <v>B061023</v>
          </cell>
          <cell r="B304" t="str">
            <v>廃棄材運搬　Ⅰ類</v>
          </cell>
          <cell r="C304" t="str">
            <v>（10ｔ車，DID区間無し，ﾊﾞｯｸﾎｳ0.6m3） 1.0km以下</v>
          </cell>
          <cell r="E304" t="str">
            <v>m3</v>
          </cell>
          <cell r="F304">
            <v>480</v>
          </cell>
        </row>
        <row r="305">
          <cell r="A305" t="str">
            <v>B061024</v>
          </cell>
          <cell r="B305" t="str">
            <v>廃棄材運搬　Ⅰ類</v>
          </cell>
          <cell r="C305" t="str">
            <v>（10ｔ車，DID区間無し，ﾊﾞｯｸﾎｳ0.6m3） 1.5km以下</v>
          </cell>
          <cell r="E305" t="str">
            <v>m3</v>
          </cell>
          <cell r="F305">
            <v>550</v>
          </cell>
        </row>
        <row r="306">
          <cell r="A306" t="str">
            <v>B061025</v>
          </cell>
          <cell r="B306" t="str">
            <v>廃棄材運搬　Ⅰ類</v>
          </cell>
          <cell r="C306" t="str">
            <v>（10ｔ車，DID区間無し，ﾊﾞｯｸﾎｳ0.6m3） 2.0km以下</v>
          </cell>
          <cell r="E306" t="str">
            <v>m3</v>
          </cell>
          <cell r="F306">
            <v>600</v>
          </cell>
        </row>
        <row r="307">
          <cell r="A307" t="str">
            <v>B061026</v>
          </cell>
          <cell r="B307" t="str">
            <v>廃棄材運搬　Ⅰ類</v>
          </cell>
          <cell r="C307" t="str">
            <v>（10ｔ車，DID区間無し，ﾊﾞｯｸﾎｳ0.6m3） 3.0km以下</v>
          </cell>
          <cell r="E307" t="str">
            <v>m3</v>
          </cell>
          <cell r="F307">
            <v>720</v>
          </cell>
        </row>
        <row r="308">
          <cell r="A308" t="str">
            <v>B061027</v>
          </cell>
          <cell r="B308" t="str">
            <v>廃棄材運搬　Ⅰ類</v>
          </cell>
          <cell r="C308" t="str">
            <v>（10ｔ車，DID区間無し，ﾊﾞｯｸﾎｳ0.6m3） 4.0km以下</v>
          </cell>
          <cell r="E308" t="str">
            <v>m3</v>
          </cell>
          <cell r="F308">
            <v>850</v>
          </cell>
        </row>
        <row r="309">
          <cell r="A309" t="str">
            <v>B061028</v>
          </cell>
          <cell r="B309" t="str">
            <v>廃棄材運搬　Ⅰ類</v>
          </cell>
          <cell r="C309" t="str">
            <v>（10ｔ車，DID区間無し，ﾊﾞｯｸﾎｳ0.6m3） 5.5km以下</v>
          </cell>
          <cell r="E309" t="str">
            <v>m3</v>
          </cell>
          <cell r="F309">
            <v>1020</v>
          </cell>
        </row>
        <row r="310">
          <cell r="A310" t="str">
            <v>B061029</v>
          </cell>
          <cell r="B310" t="str">
            <v>廃棄材運搬　Ⅰ類</v>
          </cell>
          <cell r="C310" t="str">
            <v>（10ｔ車，DID区間無し，ﾊﾞｯｸﾎｳ0.6m3） 6.5km以下</v>
          </cell>
          <cell r="E310" t="str">
            <v>m3</v>
          </cell>
          <cell r="F310">
            <v>1200</v>
          </cell>
        </row>
        <row r="311">
          <cell r="A311" t="str">
            <v>B061030</v>
          </cell>
          <cell r="B311" t="str">
            <v>廃棄材運搬　Ⅰ類</v>
          </cell>
          <cell r="C311" t="str">
            <v>（10ｔ車，DID区間無し，ﾊﾞｯｸﾎｳ0.6m3） 7.5km以下</v>
          </cell>
          <cell r="E311" t="str">
            <v>m3</v>
          </cell>
          <cell r="F311">
            <v>1380</v>
          </cell>
        </row>
        <row r="312">
          <cell r="A312" t="str">
            <v>B061031</v>
          </cell>
          <cell r="B312" t="str">
            <v>廃棄材運搬　Ⅰ類</v>
          </cell>
          <cell r="C312" t="str">
            <v>（10ｔ車，DID区間無し，ﾊﾞｯｸﾎｳ0.6m3） 9.5km以下</v>
          </cell>
          <cell r="E312" t="str">
            <v>m3</v>
          </cell>
          <cell r="F312">
            <v>1570</v>
          </cell>
        </row>
        <row r="313">
          <cell r="A313" t="str">
            <v>B061032</v>
          </cell>
          <cell r="B313" t="str">
            <v>廃棄材運搬　Ⅰ類</v>
          </cell>
          <cell r="C313" t="str">
            <v>（10ｔ車，DID区間無し，ﾊﾞｯｸﾎｳ0.6m3）11.5km以下</v>
          </cell>
          <cell r="E313" t="str">
            <v>m3</v>
          </cell>
          <cell r="F313">
            <v>1800</v>
          </cell>
        </row>
        <row r="314">
          <cell r="A314" t="str">
            <v>B061033</v>
          </cell>
          <cell r="B314" t="str">
            <v>廃棄材運搬　Ⅰ類</v>
          </cell>
          <cell r="C314" t="str">
            <v>（10ｔ車，DID区間無し，ﾊﾞｯｸﾎｳ0.6m3）15.5km以下</v>
          </cell>
          <cell r="E314" t="str">
            <v>m3</v>
          </cell>
          <cell r="F314">
            <v>2170</v>
          </cell>
        </row>
        <row r="315">
          <cell r="A315" t="str">
            <v>B061034</v>
          </cell>
          <cell r="B315" t="str">
            <v>廃棄材運搬　Ⅰ類</v>
          </cell>
          <cell r="C315" t="str">
            <v>（10ｔ車，DID区間無し，ﾊﾞｯｸﾎｳ0.6m3）22.5km以下</v>
          </cell>
          <cell r="E315" t="str">
            <v>m3</v>
          </cell>
          <cell r="F315">
            <v>2720</v>
          </cell>
        </row>
        <row r="316">
          <cell r="A316" t="str">
            <v>B061035</v>
          </cell>
          <cell r="B316" t="str">
            <v>廃棄材運搬　Ⅰ類</v>
          </cell>
          <cell r="C316" t="str">
            <v>（10ｔ車，DID区間無し，ﾊﾞｯｸﾎｳ0.6m3）49.5km以下</v>
          </cell>
          <cell r="E316" t="str">
            <v>m3</v>
          </cell>
          <cell r="F316">
            <v>3670</v>
          </cell>
        </row>
        <row r="317">
          <cell r="A317" t="str">
            <v>B061036</v>
          </cell>
          <cell r="B317" t="str">
            <v>廃棄材運搬　Ⅰ類</v>
          </cell>
          <cell r="C317" t="str">
            <v>（10ｔ車，DID区間無し，ﾊﾞｯｸﾎｳ0.6m3）60.0km以下</v>
          </cell>
          <cell r="E317" t="str">
            <v>m3</v>
          </cell>
          <cell r="F317">
            <v>5480</v>
          </cell>
        </row>
        <row r="318">
          <cell r="A318" t="str">
            <v>B061041</v>
          </cell>
          <cell r="B318" t="str">
            <v>廃棄材運搬　Ⅱ類</v>
          </cell>
          <cell r="C318" t="str">
            <v>（10ｔ車，DID区間有り，ﾊﾞｯｸﾎｳ0.6m3） 0.3km以下</v>
          </cell>
          <cell r="E318" t="str">
            <v>m3</v>
          </cell>
          <cell r="F318">
            <v>160</v>
          </cell>
        </row>
        <row r="319">
          <cell r="A319" t="str">
            <v>B061042</v>
          </cell>
          <cell r="B319" t="str">
            <v>廃棄材運搬　Ⅱ類</v>
          </cell>
          <cell r="C319" t="str">
            <v>（10ｔ車，DID区間有り，ﾊﾞｯｸﾎｳ0.6m3） 0.5km以下</v>
          </cell>
          <cell r="E319" t="str">
            <v>m3</v>
          </cell>
          <cell r="F319">
            <v>190</v>
          </cell>
        </row>
        <row r="320">
          <cell r="A320" t="str">
            <v>B061043</v>
          </cell>
          <cell r="B320" t="str">
            <v>廃棄材運搬　Ⅱ類</v>
          </cell>
          <cell r="C320" t="str">
            <v>（10ｔ車，DID区間有り，ﾊﾞｯｸﾎｳ0.6m3） 1.0km以下</v>
          </cell>
          <cell r="E320" t="str">
            <v>m3</v>
          </cell>
          <cell r="F320">
            <v>220</v>
          </cell>
        </row>
        <row r="321">
          <cell r="A321" t="str">
            <v>B061044</v>
          </cell>
          <cell r="B321" t="str">
            <v>廃棄材運搬　Ⅱ類</v>
          </cell>
          <cell r="C321" t="str">
            <v>（10ｔ車，DID区間有り，ﾊﾞｯｸﾎｳ0.6m3） 1.5km以下</v>
          </cell>
          <cell r="E321" t="str">
            <v>m3</v>
          </cell>
          <cell r="F321">
            <v>260</v>
          </cell>
        </row>
        <row r="322">
          <cell r="A322" t="str">
            <v>B061045</v>
          </cell>
          <cell r="B322" t="str">
            <v>廃棄材運搬　Ⅱ類</v>
          </cell>
          <cell r="C322" t="str">
            <v>（10ｔ車，DID区間有り，ﾊﾞｯｸﾎｳ0.6m3） 2.0km以下</v>
          </cell>
          <cell r="E322" t="str">
            <v>m3</v>
          </cell>
          <cell r="F322">
            <v>270</v>
          </cell>
        </row>
        <row r="323">
          <cell r="A323" t="str">
            <v>B061046</v>
          </cell>
          <cell r="B323" t="str">
            <v>廃棄材運搬　Ⅱ類</v>
          </cell>
          <cell r="C323" t="str">
            <v>（10ｔ車，DID区間有り，ﾊﾞｯｸﾎｳ0.6m3） 3.0km以下</v>
          </cell>
          <cell r="E323" t="str">
            <v>m3</v>
          </cell>
          <cell r="F323">
            <v>340</v>
          </cell>
        </row>
        <row r="324">
          <cell r="A324" t="str">
            <v>B061047</v>
          </cell>
          <cell r="B324" t="str">
            <v>廃棄材運搬　Ⅱ類</v>
          </cell>
          <cell r="C324" t="str">
            <v>（10ｔ車，DID区間有り，ﾊﾞｯｸﾎｳ0.6m3） 3.5km以下</v>
          </cell>
          <cell r="E324" t="str">
            <v>m3</v>
          </cell>
          <cell r="F324">
            <v>380</v>
          </cell>
        </row>
        <row r="325">
          <cell r="A325" t="str">
            <v>B061048</v>
          </cell>
          <cell r="B325" t="str">
            <v>廃棄材運搬　Ⅱ類</v>
          </cell>
          <cell r="C325" t="str">
            <v>（10ｔ車，DID区間有り，ﾊﾞｯｸﾎｳ0.6m3） 5.0km以下</v>
          </cell>
          <cell r="E325" t="str">
            <v>m3</v>
          </cell>
          <cell r="F325">
            <v>480</v>
          </cell>
        </row>
        <row r="326">
          <cell r="A326" t="str">
            <v>B061049</v>
          </cell>
          <cell r="B326" t="str">
            <v>廃棄材運搬　Ⅱ類</v>
          </cell>
          <cell r="C326" t="str">
            <v>（10ｔ車，DID区間有り，ﾊﾞｯｸﾎｳ0.6m3） 6.0km以下</v>
          </cell>
          <cell r="E326" t="str">
            <v>m3</v>
          </cell>
          <cell r="F326">
            <v>560</v>
          </cell>
        </row>
        <row r="327">
          <cell r="A327" t="str">
            <v>B061050</v>
          </cell>
          <cell r="B327" t="str">
            <v>廃棄材運搬　Ⅱ類</v>
          </cell>
          <cell r="C327" t="str">
            <v>（10ｔ車，DID区間有り，ﾊﾞｯｸﾎｳ0.6m3） 7.0km以下</v>
          </cell>
          <cell r="E327" t="str">
            <v>m3</v>
          </cell>
          <cell r="F327">
            <v>640</v>
          </cell>
        </row>
        <row r="328">
          <cell r="A328" t="str">
            <v>B061051</v>
          </cell>
          <cell r="B328" t="str">
            <v>廃棄材運搬　Ⅱ類</v>
          </cell>
          <cell r="C328" t="str">
            <v>（10ｔ車，DID区間有り，ﾊﾞｯｸﾎｳ0.6m3） 8.5km以下</v>
          </cell>
          <cell r="E328" t="str">
            <v>m3</v>
          </cell>
          <cell r="F328">
            <v>720</v>
          </cell>
        </row>
        <row r="329">
          <cell r="A329" t="str">
            <v>B061052</v>
          </cell>
          <cell r="B329" t="str">
            <v>廃棄材運搬　Ⅱ類</v>
          </cell>
          <cell r="C329" t="str">
            <v>（10ｔ車，DID区間有り，ﾊﾞｯｸﾎｳ0.6m3）11.0km以下</v>
          </cell>
          <cell r="E329" t="str">
            <v>m3</v>
          </cell>
          <cell r="F329">
            <v>830</v>
          </cell>
        </row>
        <row r="330">
          <cell r="A330" t="str">
            <v>B061053</v>
          </cell>
          <cell r="B330" t="str">
            <v>廃棄材運搬　Ⅱ類</v>
          </cell>
          <cell r="C330" t="str">
            <v>（10ｔ車，DID区間有り，ﾊﾞｯｸﾎｳ0.6m3）14.0km以下</v>
          </cell>
          <cell r="E330" t="str">
            <v>m3</v>
          </cell>
          <cell r="F330">
            <v>1000</v>
          </cell>
        </row>
        <row r="331">
          <cell r="A331" t="str">
            <v>B061054</v>
          </cell>
          <cell r="B331" t="str">
            <v>廃棄材運搬　Ⅱ類</v>
          </cell>
          <cell r="C331" t="str">
            <v>（10ｔ車，DID区間有り，ﾊﾞｯｸﾎｳ0.6m3）19.5km以下</v>
          </cell>
          <cell r="E331" t="str">
            <v>m3</v>
          </cell>
          <cell r="F331">
            <v>1240</v>
          </cell>
        </row>
        <row r="332">
          <cell r="A332" t="str">
            <v>B061055</v>
          </cell>
          <cell r="B332" t="str">
            <v>廃棄材運搬　Ⅱ類</v>
          </cell>
          <cell r="C332" t="str">
            <v>（10ｔ車，DID区間有り，ﾊﾞｯｸﾎｳ0.6m3）31.5km以下</v>
          </cell>
          <cell r="E332" t="str">
            <v>m3</v>
          </cell>
          <cell r="F332">
            <v>1690</v>
          </cell>
        </row>
        <row r="333">
          <cell r="A333" t="str">
            <v>B061056</v>
          </cell>
          <cell r="B333" t="str">
            <v>廃棄材運搬　Ⅱ類</v>
          </cell>
          <cell r="C333" t="str">
            <v>（10ｔ車，DID区間有り，ﾊﾞｯｸﾎｳ0.6m3）60.0km以下</v>
          </cell>
          <cell r="E333" t="str">
            <v>m3</v>
          </cell>
          <cell r="F333">
            <v>2530</v>
          </cell>
        </row>
        <row r="334">
          <cell r="A334" t="str">
            <v>B061061</v>
          </cell>
          <cell r="B334" t="str">
            <v>廃棄材運搬　Ⅱ類</v>
          </cell>
          <cell r="C334" t="str">
            <v>（10ｔ車，DID区間無し，ﾊﾞｯｸﾎｳ0.6m3） 0.3km以下</v>
          </cell>
          <cell r="E334" t="str">
            <v>m3</v>
          </cell>
          <cell r="F334">
            <v>160</v>
          </cell>
        </row>
        <row r="335">
          <cell r="A335" t="str">
            <v>B061062</v>
          </cell>
          <cell r="B335" t="str">
            <v>廃棄材運搬　Ⅱ類</v>
          </cell>
          <cell r="C335" t="str">
            <v>（10ｔ車，DID区間無し，ﾊﾞｯｸﾎｳ0.6m3） 0.5km以下</v>
          </cell>
          <cell r="E335" t="str">
            <v>m3</v>
          </cell>
          <cell r="F335">
            <v>190</v>
          </cell>
        </row>
        <row r="336">
          <cell r="A336" t="str">
            <v>B061063</v>
          </cell>
          <cell r="B336" t="str">
            <v>廃棄材運搬　Ⅱ類</v>
          </cell>
          <cell r="C336" t="str">
            <v>（10ｔ車，DID区間無し，ﾊﾞｯｸﾎｳ0.6m3） 1.0km以下</v>
          </cell>
          <cell r="E336" t="str">
            <v>m3</v>
          </cell>
          <cell r="F336">
            <v>220</v>
          </cell>
        </row>
        <row r="337">
          <cell r="A337" t="str">
            <v>B061064</v>
          </cell>
          <cell r="B337" t="str">
            <v>廃棄材運搬　Ⅱ類</v>
          </cell>
          <cell r="C337" t="str">
            <v>（10ｔ車，DID区間無し，ﾊﾞｯｸﾎｳ0.6m3） 1.5km以下</v>
          </cell>
          <cell r="E337" t="str">
            <v>m3</v>
          </cell>
          <cell r="F337">
            <v>260</v>
          </cell>
        </row>
        <row r="338">
          <cell r="A338" t="str">
            <v>B061065</v>
          </cell>
          <cell r="B338" t="str">
            <v>廃棄材運搬　Ⅱ類</v>
          </cell>
          <cell r="C338" t="str">
            <v>（10ｔ車，DID区間無し，ﾊﾞｯｸﾎｳ0.6m3） 2.0km以下</v>
          </cell>
          <cell r="E338" t="str">
            <v>m3</v>
          </cell>
          <cell r="F338">
            <v>270</v>
          </cell>
        </row>
        <row r="339">
          <cell r="A339" t="str">
            <v>B061066</v>
          </cell>
          <cell r="B339" t="str">
            <v>廃棄材運搬　Ⅱ類</v>
          </cell>
          <cell r="C339" t="str">
            <v>（10ｔ車，DID区間無し，ﾊﾞｯｸﾎｳ0.6m3） 3.0km以下</v>
          </cell>
          <cell r="E339" t="str">
            <v>m3</v>
          </cell>
          <cell r="F339">
            <v>340</v>
          </cell>
        </row>
        <row r="340">
          <cell r="A340" t="str">
            <v>B061067</v>
          </cell>
          <cell r="B340" t="str">
            <v>廃棄材運搬　Ⅱ類</v>
          </cell>
          <cell r="C340" t="str">
            <v>（10ｔ車，DID区間無し，ﾊﾞｯｸﾎｳ0.6m3） 4.0km以下</v>
          </cell>
          <cell r="E340" t="str">
            <v>m3</v>
          </cell>
          <cell r="F340">
            <v>380</v>
          </cell>
        </row>
        <row r="341">
          <cell r="A341" t="str">
            <v>B061068</v>
          </cell>
          <cell r="B341" t="str">
            <v>廃棄材運搬　Ⅱ類</v>
          </cell>
          <cell r="C341" t="str">
            <v>（10ｔ車，DID区間無し，ﾊﾞｯｸﾎｳ0.6m3） 5.5km以下</v>
          </cell>
          <cell r="E341" t="str">
            <v>m3</v>
          </cell>
          <cell r="F341">
            <v>480</v>
          </cell>
        </row>
        <row r="342">
          <cell r="A342" t="str">
            <v>B061069</v>
          </cell>
          <cell r="B342" t="str">
            <v>廃棄材運搬　Ⅱ類</v>
          </cell>
          <cell r="C342" t="str">
            <v>（10ｔ車，DID区間無し，ﾊﾞｯｸﾎｳ0.6m3） 6.5km以下</v>
          </cell>
          <cell r="E342" t="str">
            <v>m3</v>
          </cell>
          <cell r="F342">
            <v>560</v>
          </cell>
        </row>
        <row r="343">
          <cell r="A343" t="str">
            <v>B061070</v>
          </cell>
          <cell r="B343" t="str">
            <v>廃棄材運搬　Ⅱ類</v>
          </cell>
          <cell r="C343" t="str">
            <v>（10ｔ車，DID区間無し，ﾊﾞｯｸﾎｳ0.6m3） 7.5km以下</v>
          </cell>
          <cell r="E343" t="str">
            <v>m3</v>
          </cell>
          <cell r="F343">
            <v>640</v>
          </cell>
        </row>
        <row r="344">
          <cell r="A344" t="str">
            <v>B061071</v>
          </cell>
          <cell r="B344" t="str">
            <v>廃棄材運搬　Ⅱ類</v>
          </cell>
          <cell r="C344" t="str">
            <v>（10ｔ車，DID区間無し，ﾊﾞｯｸﾎｳ0.6m3） 9.5km以下</v>
          </cell>
          <cell r="E344" t="str">
            <v>m3</v>
          </cell>
          <cell r="F344">
            <v>720</v>
          </cell>
        </row>
        <row r="345">
          <cell r="A345" t="str">
            <v>B061072</v>
          </cell>
          <cell r="B345" t="str">
            <v>廃棄材運搬　Ⅱ類</v>
          </cell>
          <cell r="C345" t="str">
            <v>（10ｔ車，DID区間無し，ﾊﾞｯｸﾎｳ0.6m3）11.5km以下</v>
          </cell>
          <cell r="E345" t="str">
            <v>m3</v>
          </cell>
          <cell r="F345">
            <v>830</v>
          </cell>
        </row>
        <row r="346">
          <cell r="A346" t="str">
            <v>B061073</v>
          </cell>
          <cell r="B346" t="str">
            <v>廃棄材運搬　Ⅱ類</v>
          </cell>
          <cell r="C346" t="str">
            <v>（10ｔ車，DID区間無し，ﾊﾞｯｸﾎｳ0.6m3）15.5km以下</v>
          </cell>
          <cell r="E346" t="str">
            <v>m3</v>
          </cell>
          <cell r="F346">
            <v>1000</v>
          </cell>
        </row>
        <row r="347">
          <cell r="A347" t="str">
            <v>B061074</v>
          </cell>
          <cell r="B347" t="str">
            <v>廃棄材運搬　Ⅱ類</v>
          </cell>
          <cell r="C347" t="str">
            <v>（10ｔ車，DID区間無し，ﾊﾞｯｸﾎｳ0.6m3）22.5km以下</v>
          </cell>
          <cell r="E347" t="str">
            <v>m3</v>
          </cell>
          <cell r="F347">
            <v>1240</v>
          </cell>
        </row>
        <row r="348">
          <cell r="A348" t="str">
            <v>B061075</v>
          </cell>
          <cell r="B348" t="str">
            <v>廃棄材運搬　Ⅱ類</v>
          </cell>
          <cell r="C348" t="str">
            <v>（10ｔ車，DID区間無し，ﾊﾞｯｸﾎｳ0.6m3）49.5km以下</v>
          </cell>
          <cell r="E348" t="str">
            <v>m3</v>
          </cell>
          <cell r="F348">
            <v>1690</v>
          </cell>
        </row>
        <row r="349">
          <cell r="A349" t="str">
            <v>B061076</v>
          </cell>
          <cell r="B349" t="str">
            <v>廃棄材運搬　Ⅱ類</v>
          </cell>
          <cell r="C349" t="str">
            <v>（10ｔ車，DID区間無し，ﾊﾞｯｸﾎｳ0.6m3）60.0km以下</v>
          </cell>
          <cell r="E349" t="str">
            <v>m3</v>
          </cell>
          <cell r="F349">
            <v>2530</v>
          </cell>
        </row>
      </sheetData>
      <sheetData sheetId="1" refreshError="1"/>
      <sheetData sheetId="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土量算出"/>
      <sheetName val="DATA"/>
    </sheetNames>
    <sheetDataSet>
      <sheetData sheetId="0"/>
      <sheetData sheetId="1">
        <row r="8">
          <cell r="D8">
            <v>1</v>
          </cell>
          <cell r="F8">
            <v>1.1100000000000001</v>
          </cell>
          <cell r="G8">
            <v>0.5</v>
          </cell>
          <cell r="I8">
            <v>1.29</v>
          </cell>
          <cell r="J8">
            <v>0.5</v>
          </cell>
        </row>
        <row r="9">
          <cell r="D9">
            <v>301</v>
          </cell>
          <cell r="E9" t="str">
            <v>組</v>
          </cell>
          <cell r="F9">
            <v>1.2</v>
          </cell>
          <cell r="G9">
            <v>0.5</v>
          </cell>
          <cell r="I9">
            <v>1.39</v>
          </cell>
          <cell r="J9">
            <v>0.5</v>
          </cell>
          <cell r="L9">
            <v>0</v>
          </cell>
          <cell r="M9">
            <v>0</v>
          </cell>
          <cell r="N9">
            <v>0</v>
          </cell>
          <cell r="P9">
            <v>0</v>
          </cell>
          <cell r="Q9">
            <v>0</v>
          </cell>
        </row>
        <row r="10">
          <cell r="D10">
            <v>351</v>
          </cell>
          <cell r="E10" t="str">
            <v>組</v>
          </cell>
          <cell r="F10">
            <v>1.29</v>
          </cell>
          <cell r="G10">
            <v>0.5</v>
          </cell>
          <cell r="I10">
            <v>1.48</v>
          </cell>
          <cell r="J10">
            <v>0.5</v>
          </cell>
          <cell r="L10">
            <v>1</v>
          </cell>
          <cell r="M10">
            <v>0.66</v>
          </cell>
          <cell r="N10">
            <v>0.5</v>
          </cell>
          <cell r="P10">
            <v>0.84</v>
          </cell>
          <cell r="Q10">
            <v>0.5</v>
          </cell>
        </row>
        <row r="11">
          <cell r="D11">
            <v>401</v>
          </cell>
          <cell r="E11" t="str">
            <v>組</v>
          </cell>
          <cell r="F11">
            <v>1.39</v>
          </cell>
          <cell r="G11">
            <v>0.5</v>
          </cell>
          <cell r="I11">
            <v>1.57</v>
          </cell>
          <cell r="J11">
            <v>0.5</v>
          </cell>
          <cell r="L11">
            <v>401</v>
          </cell>
          <cell r="M11">
            <v>0.78</v>
          </cell>
          <cell r="N11">
            <v>0.5</v>
          </cell>
          <cell r="P11">
            <v>0.95</v>
          </cell>
          <cell r="Q11">
            <v>0.5</v>
          </cell>
        </row>
        <row r="12">
          <cell r="D12">
            <v>451</v>
          </cell>
          <cell r="E12" t="str">
            <v>組</v>
          </cell>
          <cell r="F12">
            <v>1.75</v>
          </cell>
          <cell r="G12">
            <v>0.5</v>
          </cell>
          <cell r="I12">
            <v>1.96</v>
          </cell>
          <cell r="J12">
            <v>0.5</v>
          </cell>
          <cell r="L12">
            <v>501</v>
          </cell>
          <cell r="M12">
            <v>0.89</v>
          </cell>
          <cell r="N12">
            <v>0.5</v>
          </cell>
          <cell r="P12">
            <v>1.06</v>
          </cell>
          <cell r="Q12">
            <v>0.5</v>
          </cell>
        </row>
        <row r="13">
          <cell r="D13">
            <v>501</v>
          </cell>
          <cell r="E13" t="str">
            <v>組</v>
          </cell>
          <cell r="F13">
            <v>1.85</v>
          </cell>
          <cell r="G13">
            <v>0.5</v>
          </cell>
          <cell r="I13">
            <v>2.06</v>
          </cell>
          <cell r="J13">
            <v>0.5</v>
          </cell>
          <cell r="L13">
            <v>601</v>
          </cell>
          <cell r="M13">
            <v>1.1599999999999999</v>
          </cell>
          <cell r="N13">
            <v>0.5</v>
          </cell>
          <cell r="P13">
            <v>1.33</v>
          </cell>
          <cell r="Q13">
            <v>0.5</v>
          </cell>
        </row>
        <row r="14">
          <cell r="D14">
            <v>551</v>
          </cell>
          <cell r="E14" t="str">
            <v>組</v>
          </cell>
          <cell r="F14">
            <v>1.96</v>
          </cell>
          <cell r="G14">
            <v>0.5</v>
          </cell>
          <cell r="I14">
            <v>2.8</v>
          </cell>
          <cell r="J14">
            <v>1</v>
          </cell>
          <cell r="L14">
            <v>651</v>
          </cell>
          <cell r="M14">
            <v>1.3</v>
          </cell>
          <cell r="N14">
            <v>0.5</v>
          </cell>
          <cell r="P14">
            <v>2.63</v>
          </cell>
          <cell r="Q14">
            <v>1</v>
          </cell>
        </row>
        <row r="15">
          <cell r="D15">
            <v>601</v>
          </cell>
          <cell r="E15" t="str">
            <v>組</v>
          </cell>
          <cell r="F15">
            <v>3.49</v>
          </cell>
          <cell r="G15">
            <v>1</v>
          </cell>
          <cell r="I15">
            <v>3.83</v>
          </cell>
          <cell r="J15">
            <v>1</v>
          </cell>
          <cell r="L15">
            <v>751</v>
          </cell>
          <cell r="M15">
            <v>2.58</v>
          </cell>
          <cell r="N15">
            <v>1</v>
          </cell>
          <cell r="P15">
            <v>2.89</v>
          </cell>
          <cell r="Q15">
            <v>1</v>
          </cell>
        </row>
        <row r="16">
          <cell r="D16">
            <v>701</v>
          </cell>
          <cell r="E16" t="str">
            <v>組</v>
          </cell>
          <cell r="F16">
            <v>3.83</v>
          </cell>
          <cell r="G16">
            <v>1</v>
          </cell>
          <cell r="I16">
            <v>4.16</v>
          </cell>
          <cell r="J16">
            <v>1</v>
          </cell>
          <cell r="L16">
            <v>851</v>
          </cell>
          <cell r="M16">
            <v>2.84</v>
          </cell>
          <cell r="N16">
            <v>1</v>
          </cell>
          <cell r="P16">
            <v>3.14</v>
          </cell>
          <cell r="Q16">
            <v>1</v>
          </cell>
        </row>
        <row r="17">
          <cell r="D17">
            <v>801</v>
          </cell>
          <cell r="E17" t="str">
            <v>組</v>
          </cell>
          <cell r="F17">
            <v>4.16</v>
          </cell>
          <cell r="G17">
            <v>1</v>
          </cell>
          <cell r="I17">
            <v>4.5</v>
          </cell>
          <cell r="J17">
            <v>1</v>
          </cell>
          <cell r="L17">
            <v>951</v>
          </cell>
          <cell r="M17">
            <v>3.09</v>
          </cell>
          <cell r="N17">
            <v>1</v>
          </cell>
          <cell r="P17">
            <v>3.39</v>
          </cell>
          <cell r="Q17">
            <v>1</v>
          </cell>
        </row>
        <row r="18">
          <cell r="D18">
            <v>901</v>
          </cell>
          <cell r="E18" t="str">
            <v>組</v>
          </cell>
          <cell r="F18">
            <v>4.5</v>
          </cell>
          <cell r="G18">
            <v>1</v>
          </cell>
          <cell r="I18">
            <v>4.84</v>
          </cell>
          <cell r="J18">
            <v>1</v>
          </cell>
          <cell r="L18">
            <v>1051</v>
          </cell>
          <cell r="M18">
            <v>3.34</v>
          </cell>
          <cell r="N18">
            <v>1</v>
          </cell>
          <cell r="P18">
            <v>3.64</v>
          </cell>
          <cell r="Q18">
            <v>1</v>
          </cell>
        </row>
        <row r="19">
          <cell r="D19">
            <v>1001</v>
          </cell>
          <cell r="E19" t="str">
            <v>組</v>
          </cell>
          <cell r="F19">
            <v>4.84</v>
          </cell>
          <cell r="G19">
            <v>1</v>
          </cell>
          <cell r="I19">
            <v>5.18</v>
          </cell>
          <cell r="J19">
            <v>1</v>
          </cell>
          <cell r="L19">
            <v>1151</v>
          </cell>
          <cell r="M19">
            <v>3.59</v>
          </cell>
          <cell r="N19">
            <v>1</v>
          </cell>
          <cell r="P19">
            <v>3.89</v>
          </cell>
          <cell r="Q19">
            <v>1</v>
          </cell>
        </row>
        <row r="20">
          <cell r="D20">
            <v>1101</v>
          </cell>
          <cell r="E20" t="str">
            <v>組</v>
          </cell>
          <cell r="F20">
            <v>5.18</v>
          </cell>
          <cell r="G20">
            <v>1</v>
          </cell>
          <cell r="I20">
            <v>5.52</v>
          </cell>
          <cell r="J20">
            <v>1</v>
          </cell>
          <cell r="L20">
            <v>1251</v>
          </cell>
        </row>
        <row r="21">
          <cell r="D21">
            <v>1201</v>
          </cell>
          <cell r="E21" t="str">
            <v>組</v>
          </cell>
          <cell r="F21">
            <v>8.2799999999999994</v>
          </cell>
          <cell r="G21">
            <v>1</v>
          </cell>
          <cell r="I21">
            <v>8.76</v>
          </cell>
          <cell r="J21">
            <v>1</v>
          </cell>
        </row>
        <row r="22">
          <cell r="D22">
            <v>1301</v>
          </cell>
          <cell r="E22" t="str">
            <v>組</v>
          </cell>
          <cell r="F22">
            <v>8.76</v>
          </cell>
          <cell r="G22">
            <v>1</v>
          </cell>
          <cell r="I22">
            <v>9.24</v>
          </cell>
          <cell r="J22">
            <v>1</v>
          </cell>
        </row>
        <row r="23">
          <cell r="D23">
            <v>1401</v>
          </cell>
          <cell r="E23" t="str">
            <v>組</v>
          </cell>
          <cell r="F23">
            <v>9.24</v>
          </cell>
          <cell r="G23">
            <v>1</v>
          </cell>
          <cell r="I23">
            <v>18.13</v>
          </cell>
          <cell r="J23">
            <v>1.5</v>
          </cell>
        </row>
        <row r="24">
          <cell r="D24">
            <v>1501</v>
          </cell>
          <cell r="E24" t="str">
            <v>組</v>
          </cell>
          <cell r="F24">
            <v>18.13</v>
          </cell>
          <cell r="G24">
            <v>1.5</v>
          </cell>
          <cell r="I24">
            <v>19.41</v>
          </cell>
          <cell r="J24">
            <v>1.5</v>
          </cell>
        </row>
        <row r="25">
          <cell r="D25">
            <v>1601</v>
          </cell>
          <cell r="E25" t="str">
            <v>組</v>
          </cell>
          <cell r="F25">
            <v>19.41</v>
          </cell>
          <cell r="G25">
            <v>1.5</v>
          </cell>
          <cell r="I25">
            <v>20.73</v>
          </cell>
          <cell r="J25">
            <v>1.5</v>
          </cell>
        </row>
        <row r="26">
          <cell r="D26">
            <v>1701</v>
          </cell>
          <cell r="E26" t="str">
            <v>組</v>
          </cell>
          <cell r="F26">
            <v>20.73</v>
          </cell>
          <cell r="G26">
            <v>1.5</v>
          </cell>
          <cell r="I26">
            <v>22.1</v>
          </cell>
          <cell r="J26">
            <v>1.5</v>
          </cell>
        </row>
        <row r="27">
          <cell r="D27">
            <v>1801</v>
          </cell>
          <cell r="E27" t="str">
            <v>組</v>
          </cell>
          <cell r="F27">
            <v>22.1</v>
          </cell>
          <cell r="G27">
            <v>1.5</v>
          </cell>
          <cell r="I27">
            <v>23.51</v>
          </cell>
          <cell r="J27">
            <v>1.5</v>
          </cell>
        </row>
        <row r="28">
          <cell r="D28">
            <v>1901</v>
          </cell>
          <cell r="E28" t="str">
            <v>組</v>
          </cell>
          <cell r="F28">
            <v>23.51</v>
          </cell>
          <cell r="G28">
            <v>1.5</v>
          </cell>
          <cell r="I28">
            <v>24.95</v>
          </cell>
          <cell r="J28">
            <v>1.5</v>
          </cell>
        </row>
        <row r="29">
          <cell r="D29">
            <v>2001</v>
          </cell>
          <cell r="E29" t="str">
            <v>組</v>
          </cell>
          <cell r="F29">
            <v>24.95</v>
          </cell>
          <cell r="G29">
            <v>1.5</v>
          </cell>
          <cell r="I29">
            <v>26.44</v>
          </cell>
          <cell r="J29">
            <v>1.5</v>
          </cell>
        </row>
        <row r="30">
          <cell r="D30">
            <v>2101</v>
          </cell>
          <cell r="E30" t="str">
            <v>組</v>
          </cell>
          <cell r="F30">
            <v>26.44</v>
          </cell>
          <cell r="G30">
            <v>1.5</v>
          </cell>
          <cell r="I30">
            <v>27.98</v>
          </cell>
          <cell r="J30">
            <v>1.5</v>
          </cell>
        </row>
        <row r="31">
          <cell r="D31">
            <v>2201</v>
          </cell>
          <cell r="E31" t="str">
            <v>組</v>
          </cell>
          <cell r="F31">
            <v>27.98</v>
          </cell>
          <cell r="G31">
            <v>1.5</v>
          </cell>
          <cell r="I31">
            <v>29.55</v>
          </cell>
          <cell r="J31">
            <v>1.5</v>
          </cell>
        </row>
        <row r="32">
          <cell r="D32">
            <v>2301</v>
          </cell>
          <cell r="E32" t="str">
            <v>組</v>
          </cell>
          <cell r="F32">
            <v>29.55</v>
          </cell>
          <cell r="G32">
            <v>1.5</v>
          </cell>
          <cell r="I32">
            <v>31.17</v>
          </cell>
          <cell r="J32">
            <v>1.5</v>
          </cell>
        </row>
        <row r="33">
          <cell r="D33">
            <v>2401</v>
          </cell>
          <cell r="E33" t="str">
            <v>組</v>
          </cell>
          <cell r="F33">
            <v>31.17</v>
          </cell>
          <cell r="G33">
            <v>1.5</v>
          </cell>
          <cell r="I33">
            <v>32.840000000000003</v>
          </cell>
          <cell r="J33">
            <v>1.5</v>
          </cell>
        </row>
        <row r="34">
          <cell r="D34">
            <v>2501</v>
          </cell>
          <cell r="E34" t="str">
            <v>組</v>
          </cell>
          <cell r="F34">
            <v>42.41</v>
          </cell>
          <cell r="G34">
            <v>1.5</v>
          </cell>
          <cell r="I34">
            <v>44.49</v>
          </cell>
          <cell r="J34">
            <v>1.5</v>
          </cell>
        </row>
        <row r="35">
          <cell r="D35">
            <v>2601</v>
          </cell>
          <cell r="E35" t="str">
            <v>組</v>
          </cell>
          <cell r="F35">
            <v>44.49</v>
          </cell>
          <cell r="G35">
            <v>1.5</v>
          </cell>
          <cell r="I35">
            <v>46.62</v>
          </cell>
          <cell r="J35">
            <v>1.5</v>
          </cell>
        </row>
        <row r="36">
          <cell r="D36">
            <v>2701</v>
          </cell>
          <cell r="E36" t="str">
            <v>組</v>
          </cell>
          <cell r="F36">
            <v>46.62</v>
          </cell>
          <cell r="G36">
            <v>1.5</v>
          </cell>
          <cell r="I36">
            <v>48.8</v>
          </cell>
          <cell r="J36">
            <v>1.5</v>
          </cell>
        </row>
        <row r="37">
          <cell r="D37">
            <v>2801</v>
          </cell>
          <cell r="E37" t="str">
            <v>組</v>
          </cell>
          <cell r="F37">
            <v>48.8</v>
          </cell>
          <cell r="G37">
            <v>1.5</v>
          </cell>
          <cell r="I37">
            <v>51.03</v>
          </cell>
          <cell r="J37">
            <v>1.5</v>
          </cell>
        </row>
        <row r="38">
          <cell r="D38">
            <v>2901</v>
          </cell>
          <cell r="E38" t="str">
            <v>組</v>
          </cell>
          <cell r="F38">
            <v>51.03</v>
          </cell>
          <cell r="G38">
            <v>1.5</v>
          </cell>
          <cell r="I38">
            <v>53.31</v>
          </cell>
          <cell r="J38">
            <v>1.5</v>
          </cell>
        </row>
        <row r="39">
          <cell r="D39">
            <v>3001</v>
          </cell>
          <cell r="E39" t="str">
            <v>組</v>
          </cell>
          <cell r="F39">
            <v>53.31</v>
          </cell>
          <cell r="G39">
            <v>1.5</v>
          </cell>
          <cell r="I39">
            <v>55.65</v>
          </cell>
          <cell r="J39">
            <v>1.5</v>
          </cell>
        </row>
        <row r="40">
          <cell r="D40">
            <v>3101</v>
          </cell>
          <cell r="E40" t="str">
            <v>組</v>
          </cell>
          <cell r="F40">
            <v>55.65</v>
          </cell>
          <cell r="G40">
            <v>1.5</v>
          </cell>
          <cell r="I40">
            <v>58.04</v>
          </cell>
          <cell r="J40">
            <v>1.5</v>
          </cell>
        </row>
        <row r="41">
          <cell r="D41">
            <v>3201</v>
          </cell>
          <cell r="E41" t="str">
            <v>組</v>
          </cell>
          <cell r="F41">
            <v>58.04</v>
          </cell>
          <cell r="G41">
            <v>1.5</v>
          </cell>
          <cell r="I41">
            <v>60.48</v>
          </cell>
          <cell r="J41">
            <v>1.5</v>
          </cell>
        </row>
        <row r="42">
          <cell r="D42">
            <v>3301</v>
          </cell>
          <cell r="E42" t="str">
            <v>組</v>
          </cell>
          <cell r="F42">
            <v>60.48</v>
          </cell>
          <cell r="G42">
            <v>1.5</v>
          </cell>
          <cell r="I42">
            <v>62.98</v>
          </cell>
          <cell r="J42">
            <v>1.5</v>
          </cell>
        </row>
        <row r="43">
          <cell r="D43">
            <v>3401</v>
          </cell>
          <cell r="E43" t="str">
            <v>組</v>
          </cell>
          <cell r="F43">
            <v>62.98</v>
          </cell>
          <cell r="G43">
            <v>2</v>
          </cell>
        </row>
        <row r="44">
          <cell r="D44">
            <v>3501</v>
          </cell>
          <cell r="E44" t="str">
            <v>組</v>
          </cell>
        </row>
        <row r="45">
          <cell r="D45">
            <v>3601</v>
          </cell>
          <cell r="E45" t="str">
            <v>組</v>
          </cell>
        </row>
        <row r="46">
          <cell r="D46">
            <v>3701</v>
          </cell>
          <cell r="E46" t="str">
            <v>組</v>
          </cell>
        </row>
        <row r="47">
          <cell r="D47">
            <v>3801</v>
          </cell>
          <cell r="E47" t="str">
            <v>組</v>
          </cell>
        </row>
        <row r="48">
          <cell r="D48">
            <v>3901</v>
          </cell>
          <cell r="E48" t="str">
            <v>組</v>
          </cell>
        </row>
        <row r="49">
          <cell r="D49">
            <v>4001</v>
          </cell>
          <cell r="E49" t="str">
            <v>組</v>
          </cell>
        </row>
        <row r="50">
          <cell r="D50">
            <v>4101</v>
          </cell>
          <cell r="E50" t="str">
            <v>組</v>
          </cell>
        </row>
        <row r="51">
          <cell r="D51">
            <v>4201</v>
          </cell>
          <cell r="E51" t="str">
            <v>組</v>
          </cell>
        </row>
        <row r="52">
          <cell r="D52">
            <v>4301</v>
          </cell>
          <cell r="E52" t="str">
            <v>組</v>
          </cell>
        </row>
        <row r="53">
          <cell r="D53">
            <v>4401</v>
          </cell>
          <cell r="E53" t="str">
            <v>組</v>
          </cell>
        </row>
        <row r="54">
          <cell r="D54">
            <v>4501</v>
          </cell>
          <cell r="E54" t="str">
            <v>組</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調書表紙"/>
      <sheetName val="機器集計"/>
      <sheetName val="器具集計"/>
      <sheetName val="配管集計"/>
      <sheetName val="配管調書"/>
      <sheetName val="ﾀﾞｸﾄ調書"/>
      <sheetName val="総合調整"/>
    </sheetNames>
    <sheetDataSet>
      <sheetData sheetId="0" refreshError="1">
        <row r="4">
          <cell r="C4" t="str">
            <v>平成 １３　年度</v>
          </cell>
        </row>
        <row r="8">
          <cell r="D8" t="str">
            <v>積算材料調書</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M980501"/>
    </sheetNames>
    <sheetDataSet>
      <sheetData sheetId="0" refreshError="1">
        <row r="1">
          <cell r="A1" t="str">
            <v>A00051</v>
          </cell>
          <cell r="B1" t="str">
            <v>鋼製マット賃料　　　　　　　　　　　　　　　　　　　</v>
          </cell>
          <cell r="C1" t="str">
            <v>厚５０　重量８３kg／m2　　３箇月以下　　　　　　　　　　　　　　　　</v>
          </cell>
          <cell r="D1" t="str">
            <v>m2・月</v>
          </cell>
          <cell r="E1">
            <v>650</v>
          </cell>
        </row>
        <row r="2">
          <cell r="A2" t="str">
            <v>A00052</v>
          </cell>
          <cell r="B2" t="str">
            <v>鋼製マット賃料　　　　　　　　　　　　　　　　　　　</v>
          </cell>
          <cell r="C2" t="str">
            <v>厚５０　重量８３kg／m2　　６箇月以下　　　　　　　　　　　　　　　　</v>
          </cell>
          <cell r="D2" t="str">
            <v>m2・月</v>
          </cell>
          <cell r="E2">
            <v>500</v>
          </cell>
        </row>
        <row r="3">
          <cell r="A3" t="str">
            <v>A00053</v>
          </cell>
          <cell r="B3" t="str">
            <v>鋼製マット賃料　　　　　　　　　　　　　　　　　　　</v>
          </cell>
          <cell r="C3" t="str">
            <v>厚５０　重量８３kg／m2　１２箇月以下　　　　　　　　　　　　　　　　</v>
          </cell>
          <cell r="D3" t="str">
            <v>m2・月</v>
          </cell>
          <cell r="E3">
            <v>400</v>
          </cell>
        </row>
        <row r="4">
          <cell r="A4" t="str">
            <v>A00054</v>
          </cell>
          <cell r="B4" t="str">
            <v>鋼製マット賃料　　　　　　　　　　　　　　　　　　　</v>
          </cell>
          <cell r="C4" t="str">
            <v>厚５０　重量８３kg／m2　２４箇月以下　　　　　　　　　　　　　　　　</v>
          </cell>
          <cell r="D4" t="str">
            <v>m2・月</v>
          </cell>
          <cell r="E4">
            <v>350</v>
          </cell>
        </row>
        <row r="5">
          <cell r="A5" t="str">
            <v>A00748</v>
          </cell>
          <cell r="B5" t="str">
            <v>丸パイプ損料　　　　　　　　　　　　　　　　　　　　</v>
          </cell>
          <cell r="C5" t="str">
            <v>ピン加工付　径４８．６　厚２．４　　　　　　　　　　　　　　　　　　</v>
          </cell>
          <cell r="D5" t="str">
            <v>　ｍ　</v>
          </cell>
          <cell r="E5">
            <v>0.59</v>
          </cell>
        </row>
        <row r="6">
          <cell r="A6" t="str">
            <v>A00910</v>
          </cell>
          <cell r="B6" t="str">
            <v>建枠損料　　　　　　　　　　　　　　　　　　　　　　</v>
          </cell>
          <cell r="C6" t="str">
            <v>９００級×１７００級　　枠組足場用　　　　　　　　　　　　　　　　　</v>
          </cell>
          <cell r="D6" t="str">
            <v>　脚　</v>
          </cell>
          <cell r="E6">
            <v>9.1999999999999993</v>
          </cell>
        </row>
        <row r="7">
          <cell r="A7" t="str">
            <v>A00920</v>
          </cell>
          <cell r="B7" t="str">
            <v>筋違損料　　　　　　　　　　　　　　　　　　　　　　</v>
          </cell>
          <cell r="C7" t="str">
            <v>１２００級×１８００級　枠組足場用　　　　　　　　　　　　　　　　　</v>
          </cell>
          <cell r="D7" t="str">
            <v>　本　</v>
          </cell>
          <cell r="E7">
            <v>2.2999999999999998</v>
          </cell>
        </row>
        <row r="8">
          <cell r="A8" t="str">
            <v>A00930</v>
          </cell>
          <cell r="B8" t="str">
            <v>布枠損料　　　　　　　　　　　　　　　　　　　　　　</v>
          </cell>
          <cell r="C8" t="str">
            <v>７００級×１８００級　　枠組足場用　　　　　　　　　　　　　　　　　</v>
          </cell>
          <cell r="D8" t="str">
            <v>　枚　</v>
          </cell>
          <cell r="E8">
            <v>8.1999999999999993</v>
          </cell>
        </row>
        <row r="9">
          <cell r="A9" t="str">
            <v>A00940</v>
          </cell>
          <cell r="B9" t="str">
            <v>板付布枠損料　　　　　　　　　　　　　　　　　　　　</v>
          </cell>
          <cell r="C9" t="str">
            <v>５００級×１８００級　　枠組足場用　　　　　　　　　　　　　　　　　</v>
          </cell>
          <cell r="D9" t="str">
            <v>　枚　</v>
          </cell>
          <cell r="E9">
            <v>9.1</v>
          </cell>
        </row>
        <row r="10">
          <cell r="A10" t="str">
            <v>A00944</v>
          </cell>
          <cell r="B10" t="str">
            <v>板付布枠損料　　　　　　　　　　　　　　　　　　　　</v>
          </cell>
          <cell r="C10" t="str">
            <v>２４０級×１８００級　　枠組足場用　　　　　　　　　　　　　　　　　</v>
          </cell>
          <cell r="D10" t="str">
            <v>　枚　</v>
          </cell>
          <cell r="E10">
            <v>7.1</v>
          </cell>
        </row>
        <row r="11">
          <cell r="A11" t="str">
            <v>A00971</v>
          </cell>
          <cell r="B11" t="str">
            <v>枠組足場用金網式養生枠損料　　　　　　　　　　　　　</v>
          </cell>
          <cell r="C11" t="str">
            <v>８５０ｍｍ×１８００ｍｍ　　　　　　　　　　　　　　　　　　　　　　</v>
          </cell>
          <cell r="D11" t="str">
            <v>　枚　</v>
          </cell>
          <cell r="E11">
            <v>6.7</v>
          </cell>
        </row>
        <row r="12">
          <cell r="A12" t="str">
            <v>A01040</v>
          </cell>
          <cell r="B12" t="str">
            <v>パイプサポート損料　　　　　　　　　　　　　　　　　</v>
          </cell>
          <cell r="C12" t="str">
            <v>長尺２６００～４０００　　　　　　　　　　　　　　　　　　　　　　　</v>
          </cell>
          <cell r="D12" t="str">
            <v>　本　</v>
          </cell>
          <cell r="E12">
            <v>7.5</v>
          </cell>
        </row>
        <row r="13">
          <cell r="A13" t="str">
            <v>A01113</v>
          </cell>
          <cell r="B13" t="str">
            <v>脚　立　損　料　　　　　　　　　　　　　　　　　　　</v>
          </cell>
          <cell r="C13" t="str">
            <v>高１３００　３段踏板付き　　　　　　　　　　　　　　　　　　　　　　</v>
          </cell>
          <cell r="D13" t="str">
            <v>　脚　</v>
          </cell>
          <cell r="E13">
            <v>10.6</v>
          </cell>
        </row>
        <row r="14">
          <cell r="A14" t="str">
            <v>A01119</v>
          </cell>
          <cell r="B14" t="str">
            <v>脚　立　損　料　　　　　　　　　　　　　　　　　　　</v>
          </cell>
          <cell r="C14" t="str">
            <v>高１８００　４～５段踏板付き　　　　　　　　　　　　　　　　　　　　</v>
          </cell>
          <cell r="D14" t="str">
            <v>　脚　</v>
          </cell>
          <cell r="E14">
            <v>12.6</v>
          </cell>
        </row>
        <row r="15">
          <cell r="A15" t="str">
            <v>A01412</v>
          </cell>
          <cell r="B15" t="str">
            <v>仮囲鉄板損料　　　　　　　　　　　　　　　　　　　　</v>
          </cell>
          <cell r="C15" t="str">
            <v>厚１．２　　　　　　　　　　　　　　　　　　　　　　　　　　　　　　</v>
          </cell>
          <cell r="D15" t="str">
            <v>　m2　</v>
          </cell>
          <cell r="E15">
            <v>3.4</v>
          </cell>
        </row>
        <row r="16">
          <cell r="A16" t="str">
            <v>A01511</v>
          </cell>
          <cell r="B16" t="str">
            <v>組立ハウス損料　　　　　　　　　　　　　　　　　　　</v>
          </cell>
          <cell r="C16" t="str">
            <v>１階建　５．４ｍ×９ｍ　　　　　　　　　　　　　　　　　　　　　　　</v>
          </cell>
          <cell r="D16" t="str">
            <v>m2・月</v>
          </cell>
          <cell r="E16">
            <v>990</v>
          </cell>
        </row>
        <row r="17">
          <cell r="A17" t="str">
            <v>A02201</v>
          </cell>
          <cell r="B17" t="str">
            <v>丸パイプ用ベース　　　　　　　　　　　　　　　　　　</v>
          </cell>
          <cell r="C17" t="str">
            <v>　　　　　　　　　　　　　　　　　　　　　　　　　　　　　　　　　　</v>
          </cell>
          <cell r="D17" t="str">
            <v>　個　</v>
          </cell>
          <cell r="E17">
            <v>185</v>
          </cell>
        </row>
        <row r="18">
          <cell r="A18" t="str">
            <v>A02202</v>
          </cell>
          <cell r="B18" t="str">
            <v>丸パイプ用自在直交クランプ　　　　　　　　　　　　　</v>
          </cell>
          <cell r="C18" t="str">
            <v>　　　　　　　　　　　　　　　　　　　　　　　　　　　　　　　　　　</v>
          </cell>
          <cell r="D18" t="str">
            <v>　個　</v>
          </cell>
          <cell r="E18">
            <v>220</v>
          </cell>
        </row>
        <row r="19">
          <cell r="A19" t="str">
            <v>A02210</v>
          </cell>
          <cell r="B19" t="str">
            <v>フォームタイ（建築用）　　　　　　　　　　　　　　　</v>
          </cell>
          <cell r="C19" t="str">
            <v>Ｃ型２１０×８mm・３型リブ座金　　　　　　　　　　　　　　　　　　　</v>
          </cell>
          <cell r="D19" t="str">
            <v>　本　</v>
          </cell>
          <cell r="E19">
            <v>73</v>
          </cell>
        </row>
        <row r="20">
          <cell r="A20" t="str">
            <v>A02220</v>
          </cell>
          <cell r="B20" t="str">
            <v>コ　ー　ン　　　　　　　　　　　　　　　　　　　　　</v>
          </cell>
          <cell r="C20" t="str">
            <v>硬質ポリエチレン樹脂１２×８×８mm　　　　　　　　　　　　　　　　　</v>
          </cell>
          <cell r="D20" t="str">
            <v>　個　</v>
          </cell>
          <cell r="E20">
            <v>17</v>
          </cell>
        </row>
        <row r="21">
          <cell r="A21" t="str">
            <v>A02301</v>
          </cell>
          <cell r="B21" t="str">
            <v>足場チェーン　　　　　　　　　　　　　　　　　　　　</v>
          </cell>
          <cell r="C21" t="str">
            <v>３ｍ　　　　　　　　　　　　　　　　　　　　　　　　　　　　　　　　</v>
          </cell>
          <cell r="D21" t="str">
            <v>　本　</v>
          </cell>
          <cell r="E21">
            <v>365</v>
          </cell>
        </row>
        <row r="22">
          <cell r="A22" t="str">
            <v>A02401</v>
          </cell>
          <cell r="B22" t="str">
            <v>ジャッキベース　　　　　　　　　　　　　　　　　　　</v>
          </cell>
          <cell r="C22" t="str">
            <v>枠組足場用　ストロ－ク２５０　　　　　　　　　　　　　　　　　　　　</v>
          </cell>
          <cell r="D22" t="str">
            <v>　本　</v>
          </cell>
          <cell r="E22">
            <v>1040</v>
          </cell>
        </row>
        <row r="23">
          <cell r="A23" t="str">
            <v>A02404</v>
          </cell>
          <cell r="B23" t="str">
            <v>壁　つ　な　ぎ　　　　　　　　　　　　　　　　　　　</v>
          </cell>
          <cell r="C23" t="str">
            <v>枠組足場用　　　　　　　　　　　　　　　　　　　　　　　　　　　　　</v>
          </cell>
          <cell r="D23" t="str">
            <v>　個　</v>
          </cell>
          <cell r="E23">
            <v>1190</v>
          </cell>
        </row>
        <row r="24">
          <cell r="A24" t="str">
            <v>A02420</v>
          </cell>
          <cell r="B24" t="str">
            <v>手すり損料　　　　　　　　　　　　　　　　　　　　　</v>
          </cell>
          <cell r="C24" t="str">
            <v>枠組足場用　１８００ｍｍ級　　　　　　　　　　　　　　　　　　　　　</v>
          </cell>
          <cell r="D24" t="str">
            <v>　本　</v>
          </cell>
          <cell r="E24">
            <v>1.2</v>
          </cell>
        </row>
        <row r="25">
          <cell r="A25" t="str">
            <v>A02430</v>
          </cell>
          <cell r="B25" t="str">
            <v>手すり柱損料　　　　　　　　　　　　　　　　　　　　</v>
          </cell>
          <cell r="C25" t="str">
            <v>枠組足場用　高さ１０００ｍｍ級　　　　　　　　　　　　　　　　　　　</v>
          </cell>
          <cell r="D25" t="str">
            <v>　本　</v>
          </cell>
          <cell r="E25">
            <v>2.8</v>
          </cell>
        </row>
        <row r="26">
          <cell r="A26" t="str">
            <v>A02501</v>
          </cell>
          <cell r="B26" t="str">
            <v>ク　ラ　ン　プ　　　　　　　　　　　　　　　　　　　</v>
          </cell>
          <cell r="C26" t="str">
            <v>金網式養生枠用　　　　　　　　　　　　　　　　　　　　　　　　　　　</v>
          </cell>
          <cell r="D26" t="str">
            <v>　個　</v>
          </cell>
          <cell r="E26">
            <v>230</v>
          </cell>
        </row>
        <row r="27">
          <cell r="A27" t="str">
            <v>A02900</v>
          </cell>
          <cell r="B27" t="str">
            <v>はね出し部材　　（朝　顔）　　　　　　　　　　　　　</v>
          </cell>
          <cell r="C27" t="str">
            <v>枠組足場用　　　　　　　　　　　　　　　　　　　　　　　　　　　　　</v>
          </cell>
          <cell r="D27" t="str">
            <v>　組　</v>
          </cell>
          <cell r="E27">
            <v>5320</v>
          </cell>
        </row>
        <row r="28">
          <cell r="A28" t="str">
            <v>A02901</v>
          </cell>
          <cell r="B28" t="str">
            <v>上部横つなぎ材　（朝　顔）　　　　　　　　　　　　　</v>
          </cell>
          <cell r="C28" t="str">
            <v>枠組足場用　　　　　　　　　　　　　　　　　　　　　　　　　　　　　</v>
          </cell>
          <cell r="D28" t="str">
            <v>　組　</v>
          </cell>
          <cell r="E28">
            <v>2890</v>
          </cell>
        </row>
        <row r="29">
          <cell r="A29" t="str">
            <v>A02902</v>
          </cell>
          <cell r="B29" t="str">
            <v>中間横つなぎ材　（朝　顔）　　　　　　　　　　　　　</v>
          </cell>
          <cell r="C29" t="str">
            <v>枠組足場用　　　　　　　　　　　　　　　　　　　　　　　　　　　　　</v>
          </cell>
          <cell r="D29" t="str">
            <v>　組　</v>
          </cell>
          <cell r="E29">
            <v>1420</v>
          </cell>
        </row>
        <row r="30">
          <cell r="A30" t="str">
            <v>A02903</v>
          </cell>
          <cell r="B30" t="str">
            <v>下部横つなぎ材　（朝　顔）　　　　　　　　　　　　　</v>
          </cell>
          <cell r="C30" t="str">
            <v>枠組足場用　　　　　　　　　　　　　　　　　　　　　　　　　　　　　</v>
          </cell>
          <cell r="D30" t="str">
            <v>　組　</v>
          </cell>
          <cell r="E30">
            <v>1760</v>
          </cell>
        </row>
        <row r="31">
          <cell r="A31" t="str">
            <v>A04012</v>
          </cell>
          <cell r="B31" t="str">
            <v>型枠用合板　　　　　　　　　　　　　　　　　　　　　</v>
          </cell>
          <cell r="C31" t="str">
            <v>１．２ｃｍ×９０ｃｍ×１８０ｃｍ　　　　　　　　　　　　　　　　　　</v>
          </cell>
          <cell r="D31" t="str">
            <v>　枚　</v>
          </cell>
          <cell r="E31">
            <v>1090</v>
          </cell>
        </row>
        <row r="32">
          <cell r="A32" t="str">
            <v>A04200</v>
          </cell>
          <cell r="B32" t="str">
            <v>工事用シート　（メッシュ）　　　　　　　　　　　　　</v>
          </cell>
          <cell r="C32" t="str">
            <v>防炎Ι類　１８００×５１００　　　網目１ｍｍ　　　　　　　　　　　　</v>
          </cell>
          <cell r="D32" t="str">
            <v>　枚　</v>
          </cell>
          <cell r="E32">
            <v>6630</v>
          </cell>
        </row>
        <row r="33">
          <cell r="A33" t="str">
            <v>A04300</v>
          </cell>
          <cell r="B33" t="str">
            <v>工事用シート　　　　　　　　　　　　　　　　　　　　</v>
          </cell>
          <cell r="C33" t="str">
            <v>防炎Ι類３６００×５４００×０．４　　　　　　　　　　　　　　　　　</v>
          </cell>
          <cell r="D33" t="str">
            <v>　枚　</v>
          </cell>
          <cell r="E33">
            <v>7100</v>
          </cell>
        </row>
        <row r="34">
          <cell r="A34" t="str">
            <v>A04306</v>
          </cell>
          <cell r="B34" t="str">
            <v>工事用シート　　　　　　　　　　　　　　　　　　　　</v>
          </cell>
          <cell r="C34" t="str">
            <v>防炎Ι類１８００×５１００×０．４　　　　　　　　　　　　　　　　　</v>
          </cell>
          <cell r="D34" t="str">
            <v>　枚　</v>
          </cell>
          <cell r="E34">
            <v>3300</v>
          </cell>
        </row>
        <row r="35">
          <cell r="A35" t="str">
            <v>A04311</v>
          </cell>
          <cell r="B35" t="str">
            <v>安全ネット　　　　　　　　　　　　　　　　　　　　　</v>
          </cell>
          <cell r="C35" t="str">
            <v>ラッセル網　目合１．５cm　　　　　網糸２．２ｍｍ　防炎　　　　　　　</v>
          </cell>
          <cell r="D35" t="str">
            <v>　m2　</v>
          </cell>
          <cell r="E35">
            <v>690</v>
          </cell>
        </row>
        <row r="36">
          <cell r="A36" t="str">
            <v>A04420</v>
          </cell>
          <cell r="B36" t="str">
            <v>セパレータ　　　　　　　　　　　　　　　　　　　　　</v>
          </cell>
          <cell r="C36" t="str">
            <v>ボルト式Ｃ型２００×８mm（建築用）　　　　　　　　　　　　　　　　　</v>
          </cell>
          <cell r="D36" t="str">
            <v>　本　</v>
          </cell>
          <cell r="E36">
            <v>25.7</v>
          </cell>
        </row>
        <row r="37">
          <cell r="A37" t="str">
            <v>A04430</v>
          </cell>
          <cell r="B37" t="str">
            <v>セパレータ　　　　　　　　　　　　　　　　　　　　　</v>
          </cell>
          <cell r="C37" t="str">
            <v>ボルト式Ｃ型３００×８mm（建築用）　　　　　　　　　　　　　　　　　</v>
          </cell>
          <cell r="D37" t="str">
            <v>　本　</v>
          </cell>
          <cell r="E37">
            <v>30.6</v>
          </cell>
        </row>
        <row r="38">
          <cell r="A38" t="str">
            <v>A04510</v>
          </cell>
          <cell r="B38" t="str">
            <v>型枠はく離剤　　　　　　　　　　　　　　　　　　　　</v>
          </cell>
          <cell r="C38" t="str">
            <v>木枠用　　　　　　　　　　　　　　　　　　　　　　　　　　　　　　　</v>
          </cell>
          <cell r="D38" t="str">
            <v>　L 　</v>
          </cell>
          <cell r="E38">
            <v>190</v>
          </cell>
        </row>
        <row r="39">
          <cell r="A39" t="str">
            <v>A10010</v>
          </cell>
          <cell r="B39" t="str">
            <v>異　形　鉄　筋　　　　　　　　　　　　　　　　　　　</v>
          </cell>
          <cell r="C39" t="str">
            <v>ＳＤ２９５Ａ　Ｄ１０　　　　　　　　　　　　　　　　　　　　　　　　</v>
          </cell>
          <cell r="D39" t="str">
            <v>　kg　</v>
          </cell>
          <cell r="E39">
            <v>40</v>
          </cell>
        </row>
        <row r="40">
          <cell r="A40" t="str">
            <v>A10013</v>
          </cell>
          <cell r="B40" t="str">
            <v>異　形　鉄　筋　　　　　　　　　　　　　　　　　　　</v>
          </cell>
          <cell r="C40" t="str">
            <v>ＳＤ２９５Ａ　Ｄ１３　　　　　　　　　　　　　　　　　　　　　　　　</v>
          </cell>
          <cell r="D40" t="str">
            <v>　kg　</v>
          </cell>
          <cell r="E40">
            <v>38</v>
          </cell>
        </row>
        <row r="41">
          <cell r="A41" t="str">
            <v>A10016</v>
          </cell>
          <cell r="B41" t="str">
            <v>異　形　鉄　筋　　　　　　　　　　　　　　　　　　　</v>
          </cell>
          <cell r="C41" t="str">
            <v>ＳＤ２９５Ａ　Ｄ１６　　　　　　　　　　　　　　　　　　　　　　　　</v>
          </cell>
          <cell r="D41" t="str">
            <v>　kg　</v>
          </cell>
          <cell r="E41">
            <v>36</v>
          </cell>
        </row>
        <row r="42">
          <cell r="A42" t="str">
            <v>A10119</v>
          </cell>
          <cell r="B42" t="str">
            <v>異　形　鉄　筋　　　　　　　　　　　　　　　　　　　</v>
          </cell>
          <cell r="C42" t="str">
            <v>ＳＤ３４５　Ｄ１９～２５　　　　　　　　　　　　　　　　　　　　　　</v>
          </cell>
          <cell r="D42" t="str">
            <v>　kg　</v>
          </cell>
          <cell r="E42">
            <v>36</v>
          </cell>
        </row>
        <row r="43">
          <cell r="A43" t="str">
            <v>A11003</v>
          </cell>
          <cell r="B43" t="str">
            <v>鋼　　　板　　　　　　　　　　　　　　　　　　　　　</v>
          </cell>
          <cell r="C43" t="str">
            <v>無規格品厚板　　　　　　　　　　　９．０×９１４×１８２９　　　　　</v>
          </cell>
          <cell r="D43" t="str">
            <v>　kg　</v>
          </cell>
          <cell r="E43">
            <v>54</v>
          </cell>
        </row>
        <row r="44">
          <cell r="A44" t="str">
            <v>A12001</v>
          </cell>
          <cell r="B44" t="str">
            <v>キーストンプレート　　　　　　　　　　　　　　　　　</v>
          </cell>
          <cell r="C44" t="str">
            <v>６５０×２５×１．２（棚鋼板）　　　　　　　　　　　　　　　　　　　</v>
          </cell>
          <cell r="D44" t="str">
            <v>　kg　</v>
          </cell>
          <cell r="E44">
            <v>87</v>
          </cell>
        </row>
        <row r="45">
          <cell r="A45" t="str">
            <v>A20001</v>
          </cell>
          <cell r="B45" t="str">
            <v>セ　メ　ン　ト　　　　　　　　　　　　　　　　　　　</v>
          </cell>
          <cell r="C45" t="str">
            <v>普通ポルトランドセメント　　　　　　　　　　　　　　　　　　　　　　</v>
          </cell>
          <cell r="D45" t="str">
            <v>　kg　</v>
          </cell>
          <cell r="E45">
            <v>19.2</v>
          </cell>
        </row>
        <row r="46">
          <cell r="A46" t="str">
            <v>A20002</v>
          </cell>
          <cell r="B46" t="str">
            <v>セ　メ　ン　ト　　　　　　　　　　　　　　　　　　　</v>
          </cell>
          <cell r="C46" t="str">
            <v>白色セメント　　　　　　　　　　　　　　　　　　　　　　　　　　　　</v>
          </cell>
          <cell r="D46" t="str">
            <v>　kg　</v>
          </cell>
          <cell r="E46">
            <v>42.5</v>
          </cell>
        </row>
        <row r="47">
          <cell r="A47" t="str">
            <v>A21001</v>
          </cell>
          <cell r="B47" t="str">
            <v>左　官　用　砂　　　　　　　　　　　　　　　　　　　</v>
          </cell>
          <cell r="C47" t="str">
            <v>洗　細目　　　　　　　　　　　　　　　　　　　　　　　　　　　　　　</v>
          </cell>
          <cell r="D47" t="str">
            <v>　m3　</v>
          </cell>
          <cell r="E47">
            <v>3100</v>
          </cell>
        </row>
        <row r="48">
          <cell r="A48" t="str">
            <v>A22221</v>
          </cell>
          <cell r="B48" t="str">
            <v>生コンクリート　　　　　　　　　　　　　　　　　　　</v>
          </cell>
          <cell r="C48" t="str">
            <v>２１－１５－２５　　　　　　　　　　　　　　　　　　　　　　　　　　</v>
          </cell>
          <cell r="D48" t="str">
            <v>　m3　</v>
          </cell>
          <cell r="E48">
            <v>7050</v>
          </cell>
        </row>
        <row r="49">
          <cell r="A49" t="str">
            <v>A40117</v>
          </cell>
          <cell r="B49" t="str">
            <v>切　　丸　　太　　　　　　　　　　　　　　　　　　　</v>
          </cell>
          <cell r="C49" t="str">
            <v>長さ１．８ｍ　末口７．５ｃｍ　　　　　　　　　　　　　　　　　　　　</v>
          </cell>
          <cell r="D49" t="str">
            <v>　本　</v>
          </cell>
          <cell r="E49">
            <v>305</v>
          </cell>
        </row>
        <row r="50">
          <cell r="A50" t="str">
            <v>A40127</v>
          </cell>
          <cell r="B50" t="str">
            <v>切　　丸　　太　　　　　　　　　　　　　　　　　　　</v>
          </cell>
          <cell r="C50" t="str">
            <v>長さ２ｍ　末口７．５ｃｍ　　　　　　　　　　　　　　　　　　　　　　</v>
          </cell>
          <cell r="D50" t="str">
            <v>　本　</v>
          </cell>
          <cell r="E50">
            <v>460</v>
          </cell>
        </row>
        <row r="51">
          <cell r="A51" t="str">
            <v>A40137</v>
          </cell>
          <cell r="B51" t="str">
            <v>切　　丸　　太　　　　　　　　　　　　　　　　　　　</v>
          </cell>
          <cell r="C51" t="str">
            <v>長さ３ｍ　末口７．５ｃｍ　　　　　　　　　　　　　　　　　　　　　　</v>
          </cell>
          <cell r="D51" t="str">
            <v>　本　</v>
          </cell>
          <cell r="E51">
            <v>590</v>
          </cell>
        </row>
        <row r="52">
          <cell r="A52" t="str">
            <v>A40228</v>
          </cell>
          <cell r="B52" t="str">
            <v>足　　場　　板　　　　　　　　　　　　　　　　　　　</v>
          </cell>
          <cell r="C52" t="str">
            <v>合板　４ｍ×２４ｃｍ×２．８ｃｍ　　　　　　　　　　　　　　　　　　</v>
          </cell>
          <cell r="D52" t="str">
            <v>　枚　</v>
          </cell>
          <cell r="E52">
            <v>3300</v>
          </cell>
        </row>
        <row r="53">
          <cell r="A53" t="str">
            <v>A40310</v>
          </cell>
          <cell r="B53" t="str">
            <v>バ　　タ　　角　　　　　　　　　　　　　　　　　　　</v>
          </cell>
          <cell r="C53" t="str">
            <v>杉　４ｍ×１０ｃｍ×１０ｃｍ　　　　　　　　　　　　　　　　　　　　</v>
          </cell>
          <cell r="D53" t="str">
            <v>　m3　</v>
          </cell>
          <cell r="E53">
            <v>39000</v>
          </cell>
        </row>
        <row r="54">
          <cell r="A54" t="str">
            <v>A40435</v>
          </cell>
          <cell r="B54" t="str">
            <v>桟　　　木　　　　　　　　　　　　　　　　　　　　　</v>
          </cell>
          <cell r="C54" t="str">
            <v>米つが　４ｍ×３ｃｍ×５ｃｍ　　　　　　　　　　　　　　　　　　　　</v>
          </cell>
          <cell r="D54" t="str">
            <v>　m3　</v>
          </cell>
          <cell r="E54">
            <v>40000</v>
          </cell>
        </row>
        <row r="55">
          <cell r="A55" t="str">
            <v>A40436</v>
          </cell>
          <cell r="B55" t="str">
            <v>桟　　　木　　　　　　　　　　　　　　　　　　　　　</v>
          </cell>
          <cell r="C55" t="str">
            <v>杉　４ｍ×３ｃｍ×６ｃｍ　　　　　　　　　　　　　　　　　　　　　　</v>
          </cell>
          <cell r="D55" t="str">
            <v>　m3　</v>
          </cell>
          <cell r="E55">
            <v>40000</v>
          </cell>
        </row>
        <row r="56">
          <cell r="A56" t="str">
            <v>A44051</v>
          </cell>
          <cell r="B56" t="str">
            <v>平　　割　　材　　　　　　　　　　　　　　　　　　　</v>
          </cell>
          <cell r="C56" t="str">
            <v>杉１等　　　　　　　　　　　　　　４ｍ×４．５ｃｍ×１０．５ｃｍ　　</v>
          </cell>
          <cell r="D56" t="str">
            <v>　m3　</v>
          </cell>
          <cell r="E56">
            <v>49000</v>
          </cell>
        </row>
        <row r="57">
          <cell r="A57" t="str">
            <v>A44145</v>
          </cell>
          <cell r="B57" t="str">
            <v>平　　割　　材　　　　　　　　　　　　　　　　　　　</v>
          </cell>
          <cell r="C57" t="str">
            <v>米つが　４ｍ×４ｃｍ×４．５ｃｍ　　　　　　　　　　　　　　　　　　</v>
          </cell>
          <cell r="D57" t="str">
            <v>　m3　</v>
          </cell>
          <cell r="E57">
            <v>49000</v>
          </cell>
        </row>
        <row r="58">
          <cell r="A58" t="str">
            <v>A45015</v>
          </cell>
          <cell r="B58" t="str">
            <v>板　　　　　材　　　　　　　　　　　　　　　　　　　</v>
          </cell>
          <cell r="C58" t="str">
            <v>杉１等　４ｍ×１．５ｃｍ×９ｃｍ　　　　　　　　　　　　　　　　　　</v>
          </cell>
          <cell r="D58" t="str">
            <v>　m3　</v>
          </cell>
          <cell r="E58">
            <v>46000</v>
          </cell>
        </row>
        <row r="59">
          <cell r="A59" t="str">
            <v>A45021</v>
          </cell>
          <cell r="B59" t="str">
            <v>板　　　　　材　　　　　　　　　　　　　　　　　　　</v>
          </cell>
          <cell r="C59" t="str">
            <v>杉１等　４ｍ×２．１ｃｍ×９ｃｍ　　　　　　　　　　　　　　　　　　</v>
          </cell>
          <cell r="D59" t="str">
            <v>　m3　</v>
          </cell>
          <cell r="E59">
            <v>45000</v>
          </cell>
        </row>
        <row r="60">
          <cell r="A60" t="str">
            <v>A50004</v>
          </cell>
          <cell r="B60" t="str">
            <v>普　通　鉄　線　　　　　　　　　　　　　　　　　　　</v>
          </cell>
          <cell r="C60" t="str">
            <v>６．０（＃４）　　　　　　　　　　　　　　　　　　　　　　　　　　　</v>
          </cell>
          <cell r="D60" t="str">
            <v>　kg　</v>
          </cell>
          <cell r="E60">
            <v>85.5</v>
          </cell>
        </row>
        <row r="61">
          <cell r="A61" t="str">
            <v>A50014</v>
          </cell>
          <cell r="B61" t="str">
            <v>普　通　鉄　線　　　　　　　　　　　　　　　　　　　</v>
          </cell>
          <cell r="C61" t="str">
            <v>２．０（＃１４）　　　　　　　　　　　　　　　　　　　　　　　　　　</v>
          </cell>
          <cell r="D61" t="str">
            <v>　kg　</v>
          </cell>
          <cell r="E61">
            <v>92.5</v>
          </cell>
        </row>
        <row r="62">
          <cell r="A62" t="str">
            <v>A50016</v>
          </cell>
          <cell r="B62" t="str">
            <v>普　通　鉄　線　　　　　　　　　　　　　　　　　　　</v>
          </cell>
          <cell r="C62" t="str">
            <v>１．６（＃１６）　　　　　　　　　　　　　　　　　　　　　　　　　　</v>
          </cell>
          <cell r="D62" t="str">
            <v>　kg　</v>
          </cell>
          <cell r="E62">
            <v>77</v>
          </cell>
        </row>
        <row r="63">
          <cell r="A63" t="str">
            <v>A50110</v>
          </cell>
          <cell r="B63" t="str">
            <v>なまし鉄線　　　　　　　　　　　　　　　　　　　　　</v>
          </cell>
          <cell r="C63" t="str">
            <v>３．２（＃１０）　　　　　　　　　　　　　　　　　　　　　　　　　　</v>
          </cell>
          <cell r="D63" t="str">
            <v>　kg　</v>
          </cell>
          <cell r="E63">
            <v>84.5</v>
          </cell>
        </row>
        <row r="64">
          <cell r="A64" t="str">
            <v>A50121</v>
          </cell>
          <cell r="B64" t="str">
            <v>結　　束　　線　　　　　　　　　　　　　　　　　　　</v>
          </cell>
          <cell r="C64" t="str">
            <v>０．８（＃２１）　　　　　　　　　　　　　　　　　　　　　　　　　　</v>
          </cell>
          <cell r="D64" t="str">
            <v>　kg　</v>
          </cell>
          <cell r="E64">
            <v>157</v>
          </cell>
        </row>
        <row r="65">
          <cell r="A65" t="str">
            <v>A50314</v>
          </cell>
          <cell r="B65" t="str">
            <v>有　刺　鉄　線　　　　　　　　　　　　　　　　　　　</v>
          </cell>
          <cell r="C65" t="str">
            <v>２．０（＃１４）　　　　　　　　　　　　　　　　　　　　　　　　　　</v>
          </cell>
          <cell r="D65" t="str">
            <v>　ｍ　</v>
          </cell>
          <cell r="E65">
            <v>14.3</v>
          </cell>
        </row>
        <row r="66">
          <cell r="A66" t="str">
            <v>A50438</v>
          </cell>
          <cell r="B66" t="str">
            <v>鉄　丸　く　ぎ　　　　　　　　　　　　　　　　　　　</v>
          </cell>
          <cell r="C66" t="str">
            <v>Ｎ－３８～６５　　　　　　　　　　　　　　　　　　　　　　　　　　　</v>
          </cell>
          <cell r="D66" t="str">
            <v>　kg　</v>
          </cell>
          <cell r="E66">
            <v>95</v>
          </cell>
        </row>
        <row r="67">
          <cell r="A67" t="str">
            <v>A50460</v>
          </cell>
          <cell r="B67" t="str">
            <v>く　ぎ　金　物　　　　　　　　　　　　　　　　　　　</v>
          </cell>
          <cell r="C67" t="str">
            <v>なまし鉄線＃１０・Ｎ－３８～６５　　　　　　　　　　　　　　　　　　</v>
          </cell>
          <cell r="D67" t="str">
            <v>　kg　</v>
          </cell>
          <cell r="E67">
            <v>84.5</v>
          </cell>
        </row>
        <row r="68">
          <cell r="A68" t="str">
            <v>A50470</v>
          </cell>
          <cell r="B68" t="str">
            <v>ボードくぎ　　　　　　　　　　　　　　　　　　　　　</v>
          </cell>
          <cell r="C68" t="str">
            <v>１．６×２５ｍｍ（＃１６）　　　　　　　　　　　　　　　　　　　　　</v>
          </cell>
          <cell r="D68" t="str">
            <v>　kg　</v>
          </cell>
          <cell r="E68">
            <v>300</v>
          </cell>
        </row>
        <row r="69">
          <cell r="A69" t="str">
            <v>A50480</v>
          </cell>
          <cell r="B69" t="str">
            <v>小　　ね　　じ　　　　　　　　　　　　　　　　　　　</v>
          </cell>
          <cell r="C69" t="str">
            <v>スクリューくぎ　　　　　　　　　　　　　　　　　　　　　　　　　　　</v>
          </cell>
          <cell r="D69" t="str">
            <v>　kg　</v>
          </cell>
          <cell r="E69">
            <v>330</v>
          </cell>
        </row>
        <row r="70">
          <cell r="A70" t="str">
            <v>A50809</v>
          </cell>
          <cell r="B70" t="str">
            <v>平かすがい　　　　　　　　　　　　　　　　　　　　　</v>
          </cell>
          <cell r="C70" t="str">
            <v>９０ｍｍ　　　　　　　　　　　　　　　　　　　　　　　　　　　　　　</v>
          </cell>
          <cell r="D70" t="str">
            <v>　kg　</v>
          </cell>
          <cell r="E70">
            <v>619</v>
          </cell>
        </row>
        <row r="71">
          <cell r="A71" t="str">
            <v>A51118</v>
          </cell>
          <cell r="B71" t="str">
            <v>ステープル　　　　　　　　　　　　　　　　　　　　　</v>
          </cell>
          <cell r="C71" t="str">
            <v>１．２４（＃１８）×２１　メッキ無　　　　　　　　　　　　　　　　　</v>
          </cell>
          <cell r="D71" t="str">
            <v>　kg　</v>
          </cell>
          <cell r="E71">
            <v>365</v>
          </cell>
        </row>
        <row r="72">
          <cell r="A72" t="str">
            <v>A51416</v>
          </cell>
          <cell r="B72" t="str">
            <v>普通ボルト　　　　　　　　　　　　　　　　　　　　　</v>
          </cell>
          <cell r="C72" t="str">
            <v>並六角ボルト　Ｍ２２×９０　　　　　　　　　　　　　　　　　　　　　</v>
          </cell>
          <cell r="D72" t="str">
            <v>　本　</v>
          </cell>
          <cell r="E72">
            <v>65.599999999999994</v>
          </cell>
        </row>
        <row r="73">
          <cell r="A73" t="str">
            <v>A51501</v>
          </cell>
          <cell r="B73" t="str">
            <v>軽量鉄骨天井下地野縁受　　　　　　　　　　　　　　　</v>
          </cell>
          <cell r="C73" t="str">
            <v>［－３８×１２×１．２　　　　　　　　　　　　　　　　　　　　　　　</v>
          </cell>
          <cell r="D73" t="str">
            <v>　ｍ　</v>
          </cell>
          <cell r="E73">
            <v>100</v>
          </cell>
        </row>
        <row r="74">
          <cell r="A74" t="str">
            <v>A51502</v>
          </cell>
          <cell r="B74" t="str">
            <v>軽量鉄骨天井下地野縁受　　　　　　　　　　　　　　　</v>
          </cell>
          <cell r="C74" t="str">
            <v>［－３８×１２×１．６　　　　　　　　　　　　　　　　　　　　　　　</v>
          </cell>
          <cell r="D74" t="str">
            <v>　ｍ　</v>
          </cell>
          <cell r="E74">
            <v>132</v>
          </cell>
        </row>
        <row r="75">
          <cell r="A75" t="str">
            <v>A51510</v>
          </cell>
          <cell r="B75" t="str">
            <v>軽量鉄骨天井下地野縁受ジョイント　　　　　　　　　　</v>
          </cell>
          <cell r="C75" t="str">
            <v>　　　　　　　　　　　　　　　　　　　　　　　　　　　　　　　　　　</v>
          </cell>
          <cell r="D75" t="str">
            <v>　個　</v>
          </cell>
          <cell r="E75">
            <v>20</v>
          </cell>
        </row>
        <row r="76">
          <cell r="A76" t="str">
            <v>A51519</v>
          </cell>
          <cell r="B76" t="str">
            <v>軽量鉄骨天井下地シングル野縁　　　　　　　　　　　　</v>
          </cell>
          <cell r="C76" t="str">
            <v>１９形　２５×１９×０．５　　　　　　　　　　　　　　　　　　　　　</v>
          </cell>
          <cell r="D76" t="str">
            <v>　ｍ　</v>
          </cell>
          <cell r="E76">
            <v>58</v>
          </cell>
        </row>
        <row r="77">
          <cell r="A77" t="str">
            <v>A51525</v>
          </cell>
          <cell r="B77" t="str">
            <v>軽量鉄骨天井下地シングル野縁　　　　　　　　　　　　</v>
          </cell>
          <cell r="C77" t="str">
            <v>２５形　２５×２５×０．５　　　　　　　　　　　　　　　　　　　　　</v>
          </cell>
          <cell r="D77" t="str">
            <v>　ｍ　</v>
          </cell>
          <cell r="E77">
            <v>72</v>
          </cell>
        </row>
        <row r="78">
          <cell r="A78" t="str">
            <v>A51526</v>
          </cell>
          <cell r="B78" t="str">
            <v>軽量鉄骨天井下地シングル野縁ジョイント　　　　　　　</v>
          </cell>
          <cell r="C78" t="str">
            <v>１９形　２５幅用　０．５ｍｍ　　　　　　　　　　　　　　　　　　　　</v>
          </cell>
          <cell r="D78" t="str">
            <v>　個　</v>
          </cell>
          <cell r="E78">
            <v>12</v>
          </cell>
        </row>
        <row r="79">
          <cell r="A79" t="str">
            <v>A51527</v>
          </cell>
          <cell r="B79" t="str">
            <v>軽量鉄骨天井下地シングル野縁ジョイント　　　　　　　</v>
          </cell>
          <cell r="C79" t="str">
            <v>２５形　２５幅用　０．５ｍｍ　　　　　　　　　　　　　　　　　　　　</v>
          </cell>
          <cell r="D79" t="str">
            <v>　個　</v>
          </cell>
          <cell r="E79">
            <v>14</v>
          </cell>
        </row>
        <row r="80">
          <cell r="A80" t="str">
            <v>A51528</v>
          </cell>
          <cell r="B80" t="str">
            <v>軽量鉄骨天井下地シングルクリップ　　　　　　　　　　</v>
          </cell>
          <cell r="C80" t="str">
            <v>２５幅用　０．６ｍｍ　　　　　　　　　　　　　　　　　　　　　　　　</v>
          </cell>
          <cell r="D80" t="str">
            <v>　個　</v>
          </cell>
          <cell r="E80">
            <v>7</v>
          </cell>
        </row>
        <row r="81">
          <cell r="A81" t="str">
            <v>A51529</v>
          </cell>
          <cell r="B81" t="str">
            <v>軽量鉄骨天井下地ダブル野縁　　　　　　　　　　　　　</v>
          </cell>
          <cell r="C81" t="str">
            <v>１９形　５０×１９×０．５　　　　　　　　　　　　　　　　　　　　　</v>
          </cell>
          <cell r="D81" t="str">
            <v>　ｍ　</v>
          </cell>
          <cell r="E81">
            <v>77</v>
          </cell>
        </row>
        <row r="82">
          <cell r="A82" t="str">
            <v>A51535</v>
          </cell>
          <cell r="B82" t="str">
            <v>軽量鉄骨天井下地ダブル野縁　　　　　　　　　　　　　</v>
          </cell>
          <cell r="C82" t="str">
            <v>２５形　５０×２５×０．５　　　　　　　　　　　　　　　　　　　　　</v>
          </cell>
          <cell r="D82" t="str">
            <v>　ｍ　</v>
          </cell>
          <cell r="E82">
            <v>94</v>
          </cell>
        </row>
        <row r="83">
          <cell r="A83" t="str">
            <v>A51536</v>
          </cell>
          <cell r="B83" t="str">
            <v>軽量鉄骨天井下地ダブル野縁ジョイント　　　　　　　　</v>
          </cell>
          <cell r="C83" t="str">
            <v>１９形　５０幅用　０．５ｍｍ　　　　　　　　　　　　　　　　　　　　</v>
          </cell>
          <cell r="D83" t="str">
            <v>　個　</v>
          </cell>
          <cell r="E83">
            <v>14</v>
          </cell>
        </row>
        <row r="84">
          <cell r="A84" t="str">
            <v>A51537</v>
          </cell>
          <cell r="B84" t="str">
            <v>軽量鉄骨天井下地ダブル野縁ジョイント　　　　　　　　</v>
          </cell>
          <cell r="C84" t="str">
            <v>２５形　５０幅用　０．５ｍｍ　　　　　　　　　　　　　　　　　　　　</v>
          </cell>
          <cell r="D84" t="str">
            <v>　個　</v>
          </cell>
          <cell r="E84">
            <v>16</v>
          </cell>
        </row>
        <row r="85">
          <cell r="A85" t="str">
            <v>A51538</v>
          </cell>
          <cell r="B85" t="str">
            <v>軽量鉄骨天井下地ダブルクリップ　　　　　　　　　　　</v>
          </cell>
          <cell r="C85" t="str">
            <v>５０幅用　０．６ｍｍ　　　　　　　　　　　　　　　　　　　　　　　　</v>
          </cell>
          <cell r="D85" t="str">
            <v>　個　</v>
          </cell>
          <cell r="E85">
            <v>10</v>
          </cell>
        </row>
        <row r="86">
          <cell r="A86" t="str">
            <v>A51559</v>
          </cell>
          <cell r="B86" t="str">
            <v>軽量鉄骨天井下地吊ボルト　　　　　　　　　　　　　　</v>
          </cell>
          <cell r="C86" t="str">
            <v>径９ｍｍ　長さ１ｍ程度　　　　　　　　　　　　　　　　　　　　　　　</v>
          </cell>
          <cell r="D86" t="str">
            <v>　本　</v>
          </cell>
          <cell r="E86">
            <v>95</v>
          </cell>
        </row>
        <row r="87">
          <cell r="A87" t="str">
            <v>A51560</v>
          </cell>
          <cell r="B87" t="str">
            <v>軽量鉄骨天井下地野縁受ハンガー　　　　　　　　　　　</v>
          </cell>
          <cell r="C87" t="str">
            <v>１００×２．０程度　　　　　　　　　　　　　　　　　　　　　　　　　</v>
          </cell>
          <cell r="D87" t="str">
            <v>　個　</v>
          </cell>
          <cell r="E87">
            <v>22</v>
          </cell>
        </row>
        <row r="88">
          <cell r="A88" t="str">
            <v>A51565</v>
          </cell>
          <cell r="B88" t="str">
            <v>軽量鉄骨天井下地吊ボルト用ナット　　　　　　　　　　</v>
          </cell>
          <cell r="C88" t="str">
            <v>　　　　　　　　　　　　　　　　　　　　　　　　　　　　　　　　　　</v>
          </cell>
          <cell r="D88" t="str">
            <v>　個　</v>
          </cell>
          <cell r="E88">
            <v>3</v>
          </cell>
        </row>
        <row r="89">
          <cell r="A89" t="str">
            <v>A51619</v>
          </cell>
          <cell r="B89" t="str">
            <v>軽量鉄骨壁下地振れ止め　　　　　　　　　　　　　　　</v>
          </cell>
          <cell r="C89" t="str">
            <v>［－１９×１０×１．２　　　　　　　　　　　　　　　　　　　　　　　</v>
          </cell>
          <cell r="D89" t="str">
            <v>　ｍ　</v>
          </cell>
          <cell r="E89">
            <v>74</v>
          </cell>
        </row>
        <row r="90">
          <cell r="A90" t="str">
            <v>A51625</v>
          </cell>
          <cell r="B90" t="str">
            <v>軽量鉄骨壁下地振れ止め　　　　　　　　　　　　　　　</v>
          </cell>
          <cell r="C90" t="str">
            <v>［－２５×１０×１．２　　　　　　　　　　　　　　　　　　　　　　　</v>
          </cell>
          <cell r="D90" t="str">
            <v>　ｍ　</v>
          </cell>
          <cell r="E90">
            <v>86</v>
          </cell>
        </row>
        <row r="91">
          <cell r="A91" t="str">
            <v>A51650</v>
          </cell>
          <cell r="B91" t="str">
            <v>軽量鉄骨壁下地スタッド　　　　　　　　　　　　　　　</v>
          </cell>
          <cell r="C91" t="str">
            <v>５０形　５０×４５×０．８　　　　　　　　　　　　　　　　　　　　　</v>
          </cell>
          <cell r="D91" t="str">
            <v>　ｍ　</v>
          </cell>
          <cell r="E91">
            <v>229</v>
          </cell>
        </row>
        <row r="92">
          <cell r="A92" t="str">
            <v>A51652</v>
          </cell>
          <cell r="B92" t="str">
            <v>軽量鉄骨壁下地スぺーサ　　　　　　　　　　　　　　　</v>
          </cell>
          <cell r="C92" t="str">
            <v>５０形　　　　　　　　　　　　　　　　　　　　　　　　　　　　　　　</v>
          </cell>
          <cell r="D92" t="str">
            <v>　個　</v>
          </cell>
          <cell r="E92">
            <v>15</v>
          </cell>
        </row>
        <row r="93">
          <cell r="A93" t="str">
            <v>A51665</v>
          </cell>
          <cell r="B93" t="str">
            <v>軽量鉄骨壁下地スタッド　　　　　　　　　　　　　　　</v>
          </cell>
          <cell r="C93" t="str">
            <v>６５形　６５×４５×０．８　　　　　　　　　　　　　　　　　　　　　</v>
          </cell>
          <cell r="D93" t="str">
            <v>　ｍ　</v>
          </cell>
          <cell r="E93">
            <v>248</v>
          </cell>
        </row>
        <row r="94">
          <cell r="A94" t="str">
            <v>A51667</v>
          </cell>
          <cell r="B94" t="str">
            <v>軽量鉄骨壁下地スぺーサ　　　　　　　　　　　　　　　</v>
          </cell>
          <cell r="C94" t="str">
            <v>６５形　　　　　　　　　　　　　　　　　　　　　　　　　　　　　　　</v>
          </cell>
          <cell r="D94" t="str">
            <v>　個　</v>
          </cell>
          <cell r="E94">
            <v>17</v>
          </cell>
        </row>
        <row r="95">
          <cell r="A95" t="str">
            <v>A51690</v>
          </cell>
          <cell r="B95" t="str">
            <v>軽量鉄骨壁下地スタッド　　　　　　　　　　　　　　　</v>
          </cell>
          <cell r="C95" t="str">
            <v>９０形　９０×４５×０．８　　　　　　　　　　　　　　　　　　　　　</v>
          </cell>
          <cell r="D95" t="str">
            <v>　ｍ　</v>
          </cell>
          <cell r="E95">
            <v>308</v>
          </cell>
        </row>
        <row r="96">
          <cell r="A96" t="str">
            <v>A51692</v>
          </cell>
          <cell r="B96" t="str">
            <v>軽量鉄骨壁下地スペーサ　　　　　　　　　　　　　　　</v>
          </cell>
          <cell r="C96" t="str">
            <v>９０形　　　　　　　　　　　　　　　　　　　　　　　　　　　　　　　</v>
          </cell>
          <cell r="D96" t="str">
            <v>　個　</v>
          </cell>
          <cell r="E96">
            <v>23</v>
          </cell>
        </row>
        <row r="97">
          <cell r="A97" t="str">
            <v>A51700</v>
          </cell>
          <cell r="B97" t="str">
            <v>軽量鉄骨壁下地スタッド　　　　　　　　　　　　　　　</v>
          </cell>
          <cell r="C97" t="str">
            <v>１００形　１００×４５×０．８　　　　　　　　　　　　　　　　　　　</v>
          </cell>
          <cell r="D97" t="str">
            <v>　ｍ　</v>
          </cell>
          <cell r="E97">
            <v>339</v>
          </cell>
        </row>
        <row r="98">
          <cell r="A98" t="str">
            <v>A51702</v>
          </cell>
          <cell r="B98" t="str">
            <v>軽量鉄骨壁下地スペーサ　　　　　　　　　　　　　　　</v>
          </cell>
          <cell r="C98" t="str">
            <v>１００形　　　　　　　　　　　　　　　　　　　　　　　　　　　　　　</v>
          </cell>
          <cell r="D98" t="str">
            <v>　個　</v>
          </cell>
          <cell r="E98">
            <v>27</v>
          </cell>
        </row>
        <row r="99">
          <cell r="A99" t="str">
            <v>A51710</v>
          </cell>
          <cell r="B99" t="str">
            <v>軽量鉄骨壁下地打込みピン　　　　　　　　　　　　　　</v>
          </cell>
          <cell r="C99" t="str">
            <v>　　　　　　　　　　　　　　　　　　　　　　　　　　　　　　　　　　</v>
          </cell>
          <cell r="D99" t="str">
            <v>　個　</v>
          </cell>
          <cell r="E99">
            <v>38</v>
          </cell>
        </row>
        <row r="100">
          <cell r="A100" t="str">
            <v>A51719</v>
          </cell>
          <cell r="B100" t="str">
            <v>インサート　　　　　　　　　　　　　　　　　　　　　</v>
          </cell>
          <cell r="C100" t="str">
            <v>鉄製　Ｗ３／８　　　　　　　　　　　　　　　　　　　　　　　　　　　</v>
          </cell>
          <cell r="D100" t="str">
            <v>　個　</v>
          </cell>
          <cell r="E100">
            <v>26</v>
          </cell>
        </row>
        <row r="101">
          <cell r="A101" t="str">
            <v>A51752</v>
          </cell>
          <cell r="B101" t="str">
            <v>軽量鉄骨壁下地ランナー　　　　　　　　　　　　　　　</v>
          </cell>
          <cell r="C101" t="str">
            <v>５０形　５２×４０×０．８　　　　　　　　　　　　　　　　　　　　　</v>
          </cell>
          <cell r="D101" t="str">
            <v>　ｍ　</v>
          </cell>
          <cell r="E101">
            <v>171</v>
          </cell>
        </row>
        <row r="102">
          <cell r="A102" t="str">
            <v>A51767</v>
          </cell>
          <cell r="B102" t="str">
            <v>軽量鉄骨壁下地ランナー　　　　　　　　　　　　　　　</v>
          </cell>
          <cell r="C102" t="str">
            <v>６５形　６７×４０×０．８　　　　　　　　　　　　　　　　　　　　　</v>
          </cell>
          <cell r="D102" t="str">
            <v>　ｍ　</v>
          </cell>
          <cell r="E102">
            <v>180</v>
          </cell>
        </row>
        <row r="103">
          <cell r="A103" t="str">
            <v>A51792</v>
          </cell>
          <cell r="B103" t="str">
            <v>軽量鉄骨壁下地ランナー　　　　　　　　　　　　　　　</v>
          </cell>
          <cell r="C103" t="str">
            <v>９０形　９２×４０×０．８　　　　　　　　　　　　　　　　　　　　　</v>
          </cell>
          <cell r="D103" t="str">
            <v>　ｍ　</v>
          </cell>
          <cell r="E103">
            <v>210</v>
          </cell>
        </row>
        <row r="104">
          <cell r="A104" t="str">
            <v>A51802</v>
          </cell>
          <cell r="B104" t="str">
            <v>軽量鉄骨壁下地ランナー　　　　　　　　　　　　　　　</v>
          </cell>
          <cell r="C104" t="str">
            <v>１００形　１０２×４０×０．８　　　　　　　　　　　　　　　　　　　</v>
          </cell>
          <cell r="D104" t="str">
            <v>　ｍ　</v>
          </cell>
          <cell r="E104">
            <v>223</v>
          </cell>
        </row>
        <row r="105">
          <cell r="A105" t="str">
            <v>A52303</v>
          </cell>
          <cell r="B105" t="str">
            <v>平　　ラ　　ス　　　　　　　　　　　　　　　　　　　</v>
          </cell>
          <cell r="C105" t="str">
            <v>３号　０．５～０．７　　　　　　　　　　　　　　　　　　　　　　　　</v>
          </cell>
          <cell r="D105" t="str">
            <v>　m2　</v>
          </cell>
          <cell r="E105">
            <v>180</v>
          </cell>
        </row>
        <row r="106">
          <cell r="A106" t="str">
            <v>A52401</v>
          </cell>
          <cell r="B106" t="str">
            <v>リ　ブ　ラ　ス　　　　　　　　　　　　　　　　　　　</v>
          </cell>
          <cell r="C106" t="str">
            <v>Ａ型　１号　　　　　　　　　　　　　　　　　　　　　　　　　　　　　</v>
          </cell>
          <cell r="D106" t="str">
            <v>　m2　</v>
          </cell>
          <cell r="E106">
            <v>379</v>
          </cell>
        </row>
        <row r="107">
          <cell r="A107" t="str">
            <v>A52520</v>
          </cell>
          <cell r="B107" t="str">
            <v>菱形ワイヤラス　　　　　　　　　　　　　　　　　　　</v>
          </cell>
          <cell r="C107" t="str">
            <v>０．９（＃２０）×３２　　　　　　　　　　　　　　　　　　　　　　　</v>
          </cell>
          <cell r="D107" t="str">
            <v>　m2　</v>
          </cell>
          <cell r="E107">
            <v>79</v>
          </cell>
        </row>
        <row r="108">
          <cell r="A108" t="str">
            <v>A52630</v>
          </cell>
          <cell r="B108" t="str">
            <v>パイルキャップ　　　　　　　　　　　　　　　　　　　</v>
          </cell>
          <cell r="C108" t="str">
            <v>杭径３００用　　　　　　　　　　　　　　　　　　　　　　　　　　　　</v>
          </cell>
          <cell r="D108" t="str">
            <v>　個　</v>
          </cell>
          <cell r="E108">
            <v>260</v>
          </cell>
        </row>
        <row r="109">
          <cell r="A109" t="str">
            <v>A52635</v>
          </cell>
          <cell r="B109" t="str">
            <v>パイルキャップ　　　　　　　　　　　　　　　　　　　</v>
          </cell>
          <cell r="C109" t="str">
            <v>杭径３５０用　　　　　　　　　　　　　　　　　　　　　　　　　　　　</v>
          </cell>
          <cell r="D109" t="str">
            <v>　個　</v>
          </cell>
          <cell r="E109">
            <v>260</v>
          </cell>
        </row>
        <row r="110">
          <cell r="A110" t="str">
            <v>A52640</v>
          </cell>
          <cell r="B110" t="str">
            <v>パイルキャップ　　　　　　　　　　　　　　　　　　　</v>
          </cell>
          <cell r="C110" t="str">
            <v>杭径４００用　　　　　　　　　　　　　　　　　　　　　　　　　　　　</v>
          </cell>
          <cell r="D110" t="str">
            <v>　個　</v>
          </cell>
          <cell r="E110">
            <v>300</v>
          </cell>
        </row>
        <row r="111">
          <cell r="A111" t="str">
            <v>A52645</v>
          </cell>
          <cell r="B111" t="str">
            <v>パイルキャップ　　　　　　　　　　　　　　　　　　　</v>
          </cell>
          <cell r="C111" t="str">
            <v>杭径４５０用　　　　　　　　　　　　　　　　　　　　　　　　　　　　</v>
          </cell>
          <cell r="D111" t="str">
            <v>　個　</v>
          </cell>
          <cell r="E111">
            <v>350</v>
          </cell>
        </row>
        <row r="112">
          <cell r="A112" t="str">
            <v>A52650</v>
          </cell>
          <cell r="B112" t="str">
            <v>パイルキャップ　　　　　　　　　　　　　　　　　　　</v>
          </cell>
          <cell r="C112" t="str">
            <v>杭径５００用　　　　　　　　　　　　　　　　　　　　　　　　　　　　</v>
          </cell>
          <cell r="D112" t="str">
            <v>　個　</v>
          </cell>
          <cell r="E112">
            <v>380</v>
          </cell>
        </row>
        <row r="113">
          <cell r="A113" t="str">
            <v>A52660</v>
          </cell>
          <cell r="B113" t="str">
            <v>パイルキャップ　　　　　　　　　　　　　　　　　　　</v>
          </cell>
          <cell r="C113" t="str">
            <v>杭径６００用　　　　　　　　　　　　　　　　　　　　　　　　　　　　</v>
          </cell>
          <cell r="D113" t="str">
            <v>　個　</v>
          </cell>
          <cell r="E113">
            <v>600</v>
          </cell>
        </row>
        <row r="114">
          <cell r="A114" t="str">
            <v>A53117</v>
          </cell>
          <cell r="B114" t="str">
            <v>亜鉛鉄板（波板）　　　　　　　　　　　　　　　　　　</v>
          </cell>
          <cell r="C114" t="str">
            <v>０．１９×７６２×１８２９　　　　　　　　　　　　　　　　　　　　　</v>
          </cell>
          <cell r="D114" t="str">
            <v>　枚　</v>
          </cell>
          <cell r="E114">
            <v>366</v>
          </cell>
        </row>
        <row r="115">
          <cell r="A115" t="str">
            <v>A56010</v>
          </cell>
          <cell r="B115" t="str">
            <v>天井点検口　　　　　　　　　　　　　　　　　　　　　</v>
          </cell>
          <cell r="C115" t="str">
            <v>アルミニウム製　錠無し　４５０角　　　　　　　　　　　　　　　　　　</v>
          </cell>
          <cell r="D115" t="str">
            <v>　箇所</v>
          </cell>
          <cell r="E115">
            <v>3250</v>
          </cell>
        </row>
        <row r="116">
          <cell r="A116" t="str">
            <v>A56011</v>
          </cell>
          <cell r="B116" t="str">
            <v>天井点検口　　　　　　　　　　　　　　　　　　　　　</v>
          </cell>
          <cell r="C116" t="str">
            <v>アルミニウム製　錠無し　６００角　　　　　　　　　　　　　　　　　　</v>
          </cell>
          <cell r="D116" t="str">
            <v>　箇所</v>
          </cell>
          <cell r="E116">
            <v>4130</v>
          </cell>
        </row>
        <row r="117">
          <cell r="A117" t="str">
            <v>A56020</v>
          </cell>
          <cell r="B117" t="str">
            <v>床　点　検　口　　　　　　　　　　　　　　　　　　　</v>
          </cell>
          <cell r="C117" t="str">
            <v>アルミニウム製　錠無し　６００角　モルタル埋込型　　　　　　　　　　</v>
          </cell>
          <cell r="D117" t="str">
            <v>　箇所</v>
          </cell>
          <cell r="E117">
            <v>13700</v>
          </cell>
        </row>
        <row r="118">
          <cell r="A118" t="str">
            <v>A56030</v>
          </cell>
          <cell r="B118" t="str">
            <v>階段すべり止め　　　　　　　　　　　　　　　　　　　</v>
          </cell>
          <cell r="C118" t="str">
            <v>ステンレス製ビニルタイヤ付き　　　巾＝３７ｍｍ　　　　　　　　　　　</v>
          </cell>
          <cell r="D118" t="str">
            <v>　ｍ　</v>
          </cell>
          <cell r="E118">
            <v>1700</v>
          </cell>
        </row>
        <row r="119">
          <cell r="A119" t="str">
            <v>A60003</v>
          </cell>
          <cell r="B119" t="str">
            <v>アスファルトコンパウンド　　　　　　　　　　　　　　</v>
          </cell>
          <cell r="C119" t="str">
            <v>３，４種　　　　　　　　　　　　　　　　　　　　　　　　　　　　　　</v>
          </cell>
          <cell r="D119" t="str">
            <v>　kg　</v>
          </cell>
          <cell r="E119">
            <v>59</v>
          </cell>
        </row>
        <row r="120">
          <cell r="A120" t="str">
            <v>A60135</v>
          </cell>
          <cell r="B120" t="str">
            <v>アスファルトルーフィング　　　　　　　　　　　　　　</v>
          </cell>
          <cell r="C120">
            <v>1500</v>
          </cell>
          <cell r="D120" t="str">
            <v>　m2　</v>
          </cell>
          <cell r="E120">
            <v>181</v>
          </cell>
        </row>
        <row r="121">
          <cell r="A121" t="str">
            <v>A60240</v>
          </cell>
          <cell r="B121" t="str">
            <v>砂付きストレッチルーフィング　　　　　　　　　　　　</v>
          </cell>
          <cell r="C121">
            <v>800</v>
          </cell>
          <cell r="D121" t="str">
            <v>　m2　</v>
          </cell>
          <cell r="E121">
            <v>566</v>
          </cell>
        </row>
        <row r="122">
          <cell r="A122" t="str">
            <v>A60320</v>
          </cell>
          <cell r="B122" t="str">
            <v>アスファルトフェルト　　　　　　　　　　　　　　　　</v>
          </cell>
          <cell r="C122">
            <v>430</v>
          </cell>
          <cell r="D122" t="str">
            <v>　m2　</v>
          </cell>
          <cell r="E122">
            <v>50</v>
          </cell>
        </row>
        <row r="123">
          <cell r="A123" t="str">
            <v>A60401</v>
          </cell>
          <cell r="B123" t="str">
            <v>アスファルトプライマー　　　　　　　　　　　　　　　</v>
          </cell>
          <cell r="C123" t="str">
            <v>　　　　　　　　　　　　　　　　　　　　　　　　　　　　　　　　　　</v>
          </cell>
          <cell r="D123" t="str">
            <v>　kg　</v>
          </cell>
          <cell r="E123">
            <v>185</v>
          </cell>
        </row>
        <row r="124">
          <cell r="A124" t="str">
            <v>A60500</v>
          </cell>
          <cell r="B124" t="str">
            <v>ストレッチルーフィング　　　　　　　　　　　　　　　</v>
          </cell>
          <cell r="C124">
            <v>1000</v>
          </cell>
          <cell r="D124" t="str">
            <v>　m2　</v>
          </cell>
          <cell r="E124">
            <v>413</v>
          </cell>
        </row>
        <row r="125">
          <cell r="A125" t="str">
            <v>A60600</v>
          </cell>
          <cell r="B125" t="str">
            <v>砂付きあなあきルーフィング　　　　　　　　　　　　　</v>
          </cell>
          <cell r="C125">
            <v>2500</v>
          </cell>
          <cell r="D125" t="str">
            <v>　m2　</v>
          </cell>
          <cell r="E125">
            <v>353</v>
          </cell>
        </row>
        <row r="126">
          <cell r="A126" t="str">
            <v>A60800</v>
          </cell>
          <cell r="B126" t="str">
            <v>ゴムアスファルト系シール材　　　　　　　　　　　　　</v>
          </cell>
          <cell r="C126" t="str">
            <v>　　　　　　　　　　　　　　　　　　　　　　　　　　　　　　　　　　</v>
          </cell>
          <cell r="D126" t="str">
            <v>　L 　</v>
          </cell>
          <cell r="E126">
            <v>289</v>
          </cell>
        </row>
        <row r="127">
          <cell r="A127" t="str">
            <v>A61100</v>
          </cell>
          <cell r="B127" t="str">
            <v>ポリサルファイドシーリング材　　　　　　　　　　　　</v>
          </cell>
          <cell r="C127" t="str">
            <v>２成分形　　　　　　　　　　　　　　　　　　　　　　　　　　　　　　</v>
          </cell>
          <cell r="D127" t="str">
            <v>　L 　</v>
          </cell>
          <cell r="E127">
            <v>1680</v>
          </cell>
        </row>
        <row r="128">
          <cell r="A128" t="str">
            <v>A61200</v>
          </cell>
          <cell r="B128" t="str">
            <v>シリコーンシーリング材　　　　　　　　　　　　　　　</v>
          </cell>
          <cell r="C128" t="str">
            <v>２成分形　　　　　　　　　　　　　　　　　　　　　　　　　　　　　　</v>
          </cell>
          <cell r="D128" t="str">
            <v>　L 　</v>
          </cell>
          <cell r="E128">
            <v>1980</v>
          </cell>
        </row>
        <row r="129">
          <cell r="A129" t="str">
            <v>A61300</v>
          </cell>
          <cell r="B129" t="str">
            <v>変成シリコーンシーリング材　　　　　　　　　　　　　</v>
          </cell>
          <cell r="C129" t="str">
            <v>２成分形　　　　　　　　　　　　　　　　　　　　　　　　　　　　　　</v>
          </cell>
          <cell r="D129" t="str">
            <v>　L 　</v>
          </cell>
          <cell r="E129">
            <v>1600</v>
          </cell>
        </row>
        <row r="130">
          <cell r="A130" t="str">
            <v>A61625</v>
          </cell>
          <cell r="B130" t="str">
            <v>ポリスチレンフォーム保温材　　　　　　　　　　　　　</v>
          </cell>
          <cell r="C130" t="str">
            <v>厚２５　　　　　　　　　　　　　　ＪＩＳ　Ａ　９５１１　３種　　　　</v>
          </cell>
          <cell r="D130" t="str">
            <v>　m2　</v>
          </cell>
          <cell r="E130">
            <v>694</v>
          </cell>
        </row>
        <row r="131">
          <cell r="A131" t="str">
            <v>A61630</v>
          </cell>
          <cell r="B131" t="str">
            <v>ポリスチレンフォーム保温材　　　　　　　　　　　　　</v>
          </cell>
          <cell r="C131" t="str">
            <v>厚３０　　　　　　　　　　　　　　ＪＩＳ　Ａ　９５１１　３種　　　　</v>
          </cell>
          <cell r="D131" t="str">
            <v>　m2　</v>
          </cell>
          <cell r="E131">
            <v>833</v>
          </cell>
        </row>
        <row r="132">
          <cell r="A132" t="str">
            <v>A61640</v>
          </cell>
          <cell r="B132" t="str">
            <v>ポリスチレンフォーム保温材　　　　　　　　　　　　　</v>
          </cell>
          <cell r="C132" t="str">
            <v>厚４０　　　　　　　　　　　　　　ＪＩＳ　Ａ　９５１１　３種　　　　</v>
          </cell>
          <cell r="D132" t="str">
            <v>　m2　</v>
          </cell>
          <cell r="E132">
            <v>1111</v>
          </cell>
        </row>
        <row r="133">
          <cell r="A133" t="str">
            <v>A61650</v>
          </cell>
          <cell r="B133" t="str">
            <v>ポリスチレンフォーム保温材　　　　　　　　　　　　　</v>
          </cell>
          <cell r="C133" t="str">
            <v>厚５０　　　　　　　　　　　　　　ＪＩＳ　Ａ　９５１１　３種　　　　</v>
          </cell>
          <cell r="D133" t="str">
            <v>　m2　</v>
          </cell>
          <cell r="E133">
            <v>1395</v>
          </cell>
        </row>
        <row r="134">
          <cell r="A134" t="str">
            <v>A61725</v>
          </cell>
          <cell r="B134" t="str">
            <v>硬質ウレタンフォーム保温材　　　　　　　　　　　　　</v>
          </cell>
          <cell r="C134" t="str">
            <v>厚２５　　　　　　　　　　　　　　ＪＩＳ　Ａ　９５１１　２種３号　　</v>
          </cell>
          <cell r="D134" t="str">
            <v>　m2　</v>
          </cell>
          <cell r="E134">
            <v>1040</v>
          </cell>
        </row>
        <row r="135">
          <cell r="A135" t="str">
            <v>A61730</v>
          </cell>
          <cell r="B135" t="str">
            <v>硬質ウレタンフォーム保温材　　　　　　　　　　　　　</v>
          </cell>
          <cell r="C135" t="str">
            <v>厚３０　　　　　　　　　　　　　　ＪＩＳ　Ａ　９５１１　２種３号　　</v>
          </cell>
          <cell r="D135" t="str">
            <v>　m2　</v>
          </cell>
          <cell r="E135">
            <v>1110</v>
          </cell>
        </row>
        <row r="136">
          <cell r="A136" t="str">
            <v>A61740</v>
          </cell>
          <cell r="B136" t="str">
            <v>硬質ウレタンフォーム保温材　　　　　　　　　　　　　</v>
          </cell>
          <cell r="C136" t="str">
            <v>厚４０　　　　　　　　　　　　　　ＪＩＳ　Ａ　９５１１　２種３号　　</v>
          </cell>
          <cell r="D136" t="str">
            <v>　m2　</v>
          </cell>
          <cell r="E136">
            <v>1440</v>
          </cell>
        </row>
        <row r="137">
          <cell r="A137" t="str">
            <v>A61750</v>
          </cell>
          <cell r="B137" t="str">
            <v>硬質ウレタンフォーム保温材　　　　　　　　　　　　　</v>
          </cell>
          <cell r="C137" t="str">
            <v>厚５０　　　　　　　　　　　　　　ＪＩＳ　Ａ　９５１１　２種３号　　</v>
          </cell>
          <cell r="D137" t="str">
            <v>　m2　</v>
          </cell>
          <cell r="E137">
            <v>1620</v>
          </cell>
        </row>
        <row r="138">
          <cell r="A138" t="str">
            <v>A80303</v>
          </cell>
          <cell r="B138" t="str">
            <v>寒　水　石　粉　　　　　　　　　　　　　　　　　　　</v>
          </cell>
          <cell r="C138" t="str">
            <v>　　　　　　　　　　　　　　　　　　　　　　　　　　　　　　　　　　</v>
          </cell>
          <cell r="D138" t="str">
            <v>　kg　</v>
          </cell>
          <cell r="E138">
            <v>25</v>
          </cell>
        </row>
        <row r="139">
          <cell r="A139" t="str">
            <v>A80501</v>
          </cell>
          <cell r="B139" t="str">
            <v>消　　石　　灰　　　　　　　　　　　　　　　　　　　</v>
          </cell>
          <cell r="C139" t="str">
            <v>上塗用　　　　　　　　　　　　　　　　　　　　　　　　　　　　　　　</v>
          </cell>
          <cell r="D139" t="str">
            <v>　kg　</v>
          </cell>
          <cell r="E139">
            <v>35</v>
          </cell>
        </row>
        <row r="140">
          <cell r="A140" t="str">
            <v>A80701</v>
          </cell>
          <cell r="B140" t="str">
            <v>防　　水　　剤　　　　　　　　　　　　　　　　　　　</v>
          </cell>
          <cell r="C140" t="str">
            <v>　　　　　　　　　　　　　　　　　　　　　　　　　　　　　　　　　　</v>
          </cell>
          <cell r="D140" t="str">
            <v>　kg　</v>
          </cell>
          <cell r="E140">
            <v>187</v>
          </cell>
        </row>
        <row r="141">
          <cell r="A141" t="str">
            <v>A80801</v>
          </cell>
          <cell r="B141" t="str">
            <v>下地調整塗材　　　　　　　（セメントフィラー）　　　</v>
          </cell>
          <cell r="C141" t="str">
            <v>ＪＩＳ　Ａ　６９１６　　　　　　　　　　　　　　　　　　　　　　　　</v>
          </cell>
          <cell r="D141" t="str">
            <v>　kg　</v>
          </cell>
          <cell r="E141">
            <v>168</v>
          </cell>
        </row>
        <row r="142">
          <cell r="A142" t="str">
            <v>A90010</v>
          </cell>
          <cell r="B142" t="str">
            <v>空胴コンクリートブロック　　　　　　　　　　　　　　</v>
          </cell>
          <cell r="C142" t="str">
            <v>Ａ種　１００×１９０×３９０　　　　　　　　　　　　　　　　　　　　</v>
          </cell>
          <cell r="D142" t="str">
            <v>　個　</v>
          </cell>
          <cell r="E142">
            <v>106</v>
          </cell>
        </row>
        <row r="143">
          <cell r="A143" t="str">
            <v>A90012</v>
          </cell>
          <cell r="B143" t="str">
            <v>空胴コンクリートブロック　　　　　　　　　　　　　　</v>
          </cell>
          <cell r="C143" t="str">
            <v>Ａ種　１２０×１９０×３９０　　　　　　　　　　　　　　　　　　　　</v>
          </cell>
          <cell r="D143" t="str">
            <v>　個　</v>
          </cell>
          <cell r="E143">
            <v>113</v>
          </cell>
        </row>
        <row r="144">
          <cell r="A144" t="str">
            <v>A90015</v>
          </cell>
          <cell r="B144" t="str">
            <v>空胴コンクリートブロック　　　　　　　　　　　　　　</v>
          </cell>
          <cell r="C144" t="str">
            <v>Ａ種　１５０×１９０×３９０　　　　　　　　　　　　　　　　　　　　</v>
          </cell>
          <cell r="D144" t="str">
            <v>　個　</v>
          </cell>
          <cell r="E144">
            <v>122</v>
          </cell>
        </row>
        <row r="145">
          <cell r="A145" t="str">
            <v>A90019</v>
          </cell>
          <cell r="B145" t="str">
            <v>空胴コンクリートブロック　　　　　　　　　　　　　　</v>
          </cell>
          <cell r="C145" t="str">
            <v>Ａ種　１９０×１９０×３９０　　　　　　　　　　　　　　　　　　　　</v>
          </cell>
          <cell r="D145" t="str">
            <v>　個　</v>
          </cell>
          <cell r="E145">
            <v>150</v>
          </cell>
        </row>
        <row r="146">
          <cell r="A146" t="str">
            <v>A90112</v>
          </cell>
          <cell r="B146" t="str">
            <v>空胴コンクリートブロック　　　　　　　　　　　　　　</v>
          </cell>
          <cell r="C146" t="str">
            <v>Ｂ種　１２０×１９０×３９０　　　　　　　　　　　　　　　　　　　　</v>
          </cell>
          <cell r="D146" t="str">
            <v>　個　</v>
          </cell>
          <cell r="E146">
            <v>122</v>
          </cell>
        </row>
        <row r="147">
          <cell r="A147" t="str">
            <v>A90115</v>
          </cell>
          <cell r="B147" t="str">
            <v>空胴コンクリートブロック　　　　　　　　　　　　　　</v>
          </cell>
          <cell r="C147" t="str">
            <v>Ｂ種　１５０×１９０×３９０　　　　　　　　　　　　　　　　　　　　</v>
          </cell>
          <cell r="D147" t="str">
            <v>　個　</v>
          </cell>
          <cell r="E147">
            <v>129</v>
          </cell>
        </row>
        <row r="148">
          <cell r="A148" t="str">
            <v>A90119</v>
          </cell>
          <cell r="B148" t="str">
            <v>空胴コンクリートブロック　　　　　　　　　　　　　　</v>
          </cell>
          <cell r="C148" t="str">
            <v>Ｂ種　１９０×１９０×３９０　　　　　　　　　　　　　　　　　　　　</v>
          </cell>
          <cell r="D148" t="str">
            <v>　個　</v>
          </cell>
          <cell r="E148">
            <v>170</v>
          </cell>
        </row>
        <row r="149">
          <cell r="A149" t="str">
            <v>A90210</v>
          </cell>
          <cell r="B149" t="str">
            <v>空胴コンクリートブロック　　　　　　　　　　　　　　</v>
          </cell>
          <cell r="C149" t="str">
            <v>Ｃ種　１００×１９０×３９０　　　　　　　　　　　　　　　　　　　　</v>
          </cell>
          <cell r="D149" t="str">
            <v>　個　</v>
          </cell>
          <cell r="E149">
            <v>125</v>
          </cell>
        </row>
        <row r="150">
          <cell r="A150" t="str">
            <v>A90212</v>
          </cell>
          <cell r="B150" t="str">
            <v>空胴コンクリートブロック　　　　　　　　　　　　　　</v>
          </cell>
          <cell r="C150" t="str">
            <v>Ｃ種　１２０×１９０×３９０　　　　　　　　　　　　　　　　　　　　</v>
          </cell>
          <cell r="D150" t="str">
            <v>　個　</v>
          </cell>
          <cell r="E150">
            <v>138</v>
          </cell>
        </row>
        <row r="151">
          <cell r="A151" t="str">
            <v>A90215</v>
          </cell>
          <cell r="B151" t="str">
            <v>空胴コンクリートブロック　　　　　　　　　　　　　　</v>
          </cell>
          <cell r="C151" t="str">
            <v>Ｃ種　１５０×１９０×３９０　　　　　　　　　　　　　　　　　　　　</v>
          </cell>
          <cell r="D151" t="str">
            <v>　個　</v>
          </cell>
          <cell r="E151">
            <v>145</v>
          </cell>
        </row>
        <row r="152">
          <cell r="A152" t="str">
            <v>A90219</v>
          </cell>
          <cell r="B152" t="str">
            <v>空胴コンクリートブロック　　　　　　　　　　　　　　</v>
          </cell>
          <cell r="C152" t="str">
            <v>Ｃ種　１９０×１９０×３９０　　　　　　　　　　　　　　　　　　　　</v>
          </cell>
          <cell r="D152" t="str">
            <v>　個　</v>
          </cell>
          <cell r="E152">
            <v>190</v>
          </cell>
        </row>
        <row r="153">
          <cell r="A153" t="str">
            <v>A90312</v>
          </cell>
          <cell r="B153" t="str">
            <v>空胴コンクリートブロック　　　　　　　　　　　　　　</v>
          </cell>
          <cell r="C153" t="str">
            <v>防水　１２０×１９０×３９０　　　　　　　　　　　　　　　　　　　　</v>
          </cell>
          <cell r="D153" t="str">
            <v>　個　</v>
          </cell>
          <cell r="E153">
            <v>158</v>
          </cell>
        </row>
        <row r="154">
          <cell r="A154" t="str">
            <v>A90315</v>
          </cell>
          <cell r="B154" t="str">
            <v>空胴コンクリートブロック　　　　　　　　　　　　　　</v>
          </cell>
          <cell r="C154" t="str">
            <v>防水　１５０×１９０×３９０　　　　　　　　　　　　　　　　　　　　</v>
          </cell>
          <cell r="D154" t="str">
            <v>　個　</v>
          </cell>
          <cell r="E154">
            <v>165</v>
          </cell>
        </row>
        <row r="155">
          <cell r="A155" t="str">
            <v>A90319</v>
          </cell>
          <cell r="B155" t="str">
            <v>空胴コンクリートブロック　　　　　　　　　　　　　　</v>
          </cell>
          <cell r="C155" t="str">
            <v>防水　１９０×１９０×３９０　　　　　　　　　　　　　　　　　　　　</v>
          </cell>
          <cell r="D155" t="str">
            <v>　個　</v>
          </cell>
          <cell r="E155">
            <v>210</v>
          </cell>
        </row>
        <row r="156">
          <cell r="A156" t="str">
            <v>AA0004</v>
          </cell>
          <cell r="B156" t="str">
            <v>ラワン合板　　　　　　　　　　　　　　　　　　　　　</v>
          </cell>
          <cell r="C156" t="str">
            <v>１類　１等　４×９１０×１８２０　　　　　　　　　　　　　　　　　　</v>
          </cell>
          <cell r="D156" t="str">
            <v>　枚　</v>
          </cell>
          <cell r="E156">
            <v>570</v>
          </cell>
        </row>
        <row r="157">
          <cell r="A157" t="str">
            <v>AA0104</v>
          </cell>
          <cell r="B157" t="str">
            <v>ラワン合板　　　　　　　　　　　　　　　　　　　　　</v>
          </cell>
          <cell r="C157" t="str">
            <v>２類　１等　４×９１０×１８２０　　　　　　　　　　　　　　　　　　</v>
          </cell>
          <cell r="D157" t="str">
            <v>　枚　</v>
          </cell>
          <cell r="E157">
            <v>530</v>
          </cell>
        </row>
        <row r="158">
          <cell r="A158" t="str">
            <v>AA0204</v>
          </cell>
          <cell r="B158" t="str">
            <v>シ　ナ　合　板　　　　　　　　　　　　　　　　　　　</v>
          </cell>
          <cell r="C158" t="str">
            <v>１類　１等　４×９１０×１８２０　　　　　　　　　　　　　　　　　　</v>
          </cell>
          <cell r="D158" t="str">
            <v>　枚　</v>
          </cell>
          <cell r="E158">
            <v>960</v>
          </cell>
        </row>
        <row r="159">
          <cell r="A159" t="str">
            <v>AA0304</v>
          </cell>
          <cell r="B159" t="str">
            <v>シ　ナ　合　板　　　　　　　　　　　　　　　　　　　</v>
          </cell>
          <cell r="C159" t="str">
            <v>２類　１等　４×９１０×１８２０　　　　　　　　　　　　　　　　　　</v>
          </cell>
          <cell r="D159" t="str">
            <v>　枚　</v>
          </cell>
          <cell r="E159">
            <v>860</v>
          </cell>
        </row>
        <row r="160">
          <cell r="A160" t="str">
            <v>AA0415</v>
          </cell>
          <cell r="B160" t="str">
            <v>木毛セメント板　　　　　　　　　　　　　　　　　　　</v>
          </cell>
          <cell r="C160" t="str">
            <v>１５×９１０×１８２０　　　　　　　　　　　　　　　　　　　　　　　</v>
          </cell>
          <cell r="D160" t="str">
            <v>　枚　</v>
          </cell>
          <cell r="E160">
            <v>800</v>
          </cell>
        </row>
        <row r="161">
          <cell r="A161" t="str">
            <v>AA0420</v>
          </cell>
          <cell r="B161" t="str">
            <v>木毛セメント板　　　　　　　　　　　　　　　　　　　</v>
          </cell>
          <cell r="C161" t="str">
            <v>２０×９１０×１８２０　　　　　　　　　　　　　　　　　　　　　　　</v>
          </cell>
          <cell r="D161" t="str">
            <v>　枚　</v>
          </cell>
          <cell r="E161">
            <v>940</v>
          </cell>
        </row>
        <row r="162">
          <cell r="A162" t="str">
            <v>AA0425</v>
          </cell>
          <cell r="B162" t="str">
            <v>木毛セメント板　　　　　　　　　　　　　　　　　　　</v>
          </cell>
          <cell r="C162" t="str">
            <v>２５×９１０×１８２０　　　　　　　　　　　　　　　　　　　　　　　</v>
          </cell>
          <cell r="D162" t="str">
            <v>　枚　</v>
          </cell>
          <cell r="E162">
            <v>1120</v>
          </cell>
        </row>
        <row r="163">
          <cell r="A163" t="str">
            <v>AA0501</v>
          </cell>
          <cell r="B163" t="str">
            <v>せっこうボード　　　　　　　　　　　　　　　　　　　</v>
          </cell>
          <cell r="C163" t="str">
            <v>準不燃　９．５×９１０×１８２０　　　　　　　　　　　　　　　　　　</v>
          </cell>
          <cell r="D163" t="str">
            <v>　枚　</v>
          </cell>
          <cell r="E163">
            <v>310</v>
          </cell>
        </row>
        <row r="164">
          <cell r="A164" t="str">
            <v>AA0621</v>
          </cell>
          <cell r="B164" t="str">
            <v>せっこうボード　　　　　　　　　　　　　　　　　　　</v>
          </cell>
          <cell r="C164" t="str">
            <v>不燃　１２．５×９１０×１８２０　　　　　　　　　　　　　　　　　　</v>
          </cell>
          <cell r="D164" t="str">
            <v>　枚　</v>
          </cell>
          <cell r="E164">
            <v>430</v>
          </cell>
        </row>
        <row r="165">
          <cell r="A165" t="str">
            <v>AA1109</v>
          </cell>
          <cell r="B165" t="str">
            <v>ロックウール化粧吸音板　　　　　　　　　　　　　　　</v>
          </cell>
          <cell r="C165" t="str">
            <v>９×３０３×６０６　　　　　　　　　　　　　　　　　　　　　　　　　</v>
          </cell>
          <cell r="D165" t="str">
            <v>　m2　</v>
          </cell>
          <cell r="E165">
            <v>780</v>
          </cell>
        </row>
        <row r="166">
          <cell r="A166" t="str">
            <v>AA1112</v>
          </cell>
          <cell r="B166" t="str">
            <v>ロックウール化粧吸音板　　　　　　　　　　　　　　　</v>
          </cell>
          <cell r="C166" t="str">
            <v>１２×３０３×６０６　　　　　　　　　　　　　　　　　　　　　　　　</v>
          </cell>
          <cell r="D166" t="str">
            <v>　m2　</v>
          </cell>
          <cell r="E166">
            <v>850</v>
          </cell>
        </row>
        <row r="167">
          <cell r="A167" t="str">
            <v>AA1309</v>
          </cell>
          <cell r="B167" t="str">
            <v>化粧せっこうボ－ド　　　　（トラバーチン）　　　　　</v>
          </cell>
          <cell r="C167" t="str">
            <v>準不燃　９．５×４５５×９１０　　　　　　　　　　　　　　　　　　　</v>
          </cell>
          <cell r="D167" t="str">
            <v>　m2　</v>
          </cell>
          <cell r="E167">
            <v>370</v>
          </cell>
        </row>
        <row r="168">
          <cell r="A168" t="str">
            <v>AA1409</v>
          </cell>
          <cell r="B168" t="str">
            <v>化粧せっこうボ－ド　　　　（トラバーチン）　　　　　</v>
          </cell>
          <cell r="C168" t="str">
            <v>不燃　９．５×４５５×９１０　　　　　　　　　　　　　　　　　　　　</v>
          </cell>
          <cell r="D168" t="str">
            <v>　m2　</v>
          </cell>
          <cell r="E168">
            <v>430</v>
          </cell>
        </row>
        <row r="169">
          <cell r="A169" t="str">
            <v>AA1500</v>
          </cell>
          <cell r="B169" t="str">
            <v>けい酸カルシウム板　　　　（タイプ２）　　　　　　　</v>
          </cell>
          <cell r="C169" t="str">
            <v>不燃　６×９１０×１８２０　　　　　　　　　　　　　　　　　　　　　</v>
          </cell>
          <cell r="D169" t="str">
            <v>　枚　</v>
          </cell>
          <cell r="E169">
            <v>1100</v>
          </cell>
        </row>
        <row r="170">
          <cell r="A170" t="str">
            <v>AA2120</v>
          </cell>
          <cell r="B170" t="str">
            <v>ポリスチレンフォーム保温材　　　　　　　　　　　　　</v>
          </cell>
          <cell r="C170" t="str">
            <v>厚２０　２種　　　　　　　　　　　２０×９１０×１８２０　　　　　　</v>
          </cell>
          <cell r="D170" t="str">
            <v>　枚　</v>
          </cell>
          <cell r="E170">
            <v>792</v>
          </cell>
        </row>
        <row r="171">
          <cell r="A171" t="str">
            <v>AA2125</v>
          </cell>
          <cell r="B171" t="str">
            <v>ポリスチレンフォーム保温材　　　　　　　　　　　　　</v>
          </cell>
          <cell r="C171" t="str">
            <v>厚２５　２種　　　　　　　　　　　２５×９１０×１８２０　　　　　　</v>
          </cell>
          <cell r="D171" t="str">
            <v>　枚　</v>
          </cell>
          <cell r="E171">
            <v>990</v>
          </cell>
        </row>
        <row r="172">
          <cell r="A172" t="str">
            <v>AA2130</v>
          </cell>
          <cell r="B172" t="str">
            <v>ポリスチレンフォーム保温材　　　　　　　　　　　　　</v>
          </cell>
          <cell r="C172" t="str">
            <v>厚３０　２種　　　　　　　　　　　３０×９１０×１８２０　　　　　　</v>
          </cell>
          <cell r="D172" t="str">
            <v>　枚　</v>
          </cell>
          <cell r="E172">
            <v>1180</v>
          </cell>
        </row>
        <row r="173">
          <cell r="A173" t="str">
            <v>AA2140</v>
          </cell>
          <cell r="B173" t="str">
            <v>ポリスチレンフォーム保温材　　　　　　　　　　　　　</v>
          </cell>
          <cell r="C173" t="str">
            <v>厚４０　２種　　　　　　　　　　　４０×９１０×１８２０　　　　　　</v>
          </cell>
          <cell r="D173" t="str">
            <v>　枚　</v>
          </cell>
          <cell r="E173">
            <v>1580</v>
          </cell>
        </row>
        <row r="174">
          <cell r="A174" t="str">
            <v>AA2150</v>
          </cell>
          <cell r="B174" t="str">
            <v>ポリスチレンフォーム保温材　　　　　　　　　　　　　</v>
          </cell>
          <cell r="C174" t="str">
            <v>厚５０　２種　　　　　　　　　　　５０×９１０×１８２０　　　　　　</v>
          </cell>
          <cell r="D174" t="str">
            <v>　枚　</v>
          </cell>
          <cell r="E174">
            <v>1980</v>
          </cell>
        </row>
        <row r="175">
          <cell r="A175" t="str">
            <v>AA3002</v>
          </cell>
          <cell r="B175" t="str">
            <v>ビニル床タイル　　　　　　　　　　　　　　　　　　　</v>
          </cell>
          <cell r="C175" t="str">
            <v>半硬質　厚２ｍｍ　ノンアスベスト　　　　　　　　　　　　　　　　　　</v>
          </cell>
          <cell r="D175" t="str">
            <v>　m2　</v>
          </cell>
          <cell r="E175">
            <v>840</v>
          </cell>
        </row>
        <row r="176">
          <cell r="A176" t="str">
            <v>AA3103</v>
          </cell>
          <cell r="B176" t="str">
            <v>ビニル床シート（無地）　　　　　　　　　　　　　　　</v>
          </cell>
          <cell r="C176" t="str">
            <v>一般用　ＮＣ厚２．５ｍｍ　　　　　　　　　　　　　　　　　　　　　　</v>
          </cell>
          <cell r="D176" t="str">
            <v>　m2　</v>
          </cell>
          <cell r="E176">
            <v>1650</v>
          </cell>
        </row>
        <row r="177">
          <cell r="A177" t="str">
            <v>AA3113</v>
          </cell>
          <cell r="B177" t="str">
            <v>ビニル床シート（模様入り）　　　　　　　　　　　　　</v>
          </cell>
          <cell r="C177" t="str">
            <v>一般用　ＮＣ厚２．５ｍｍ　　　　　　　　　　　　　　　　　　　　　　</v>
          </cell>
          <cell r="D177" t="str">
            <v>　m2　</v>
          </cell>
          <cell r="E177">
            <v>1800</v>
          </cell>
        </row>
        <row r="178">
          <cell r="A178" t="str">
            <v>AA4006</v>
          </cell>
          <cell r="B178" t="str">
            <v>ビニル幅木　　　　　　　　　　　　　　　　　　　　　</v>
          </cell>
          <cell r="C178" t="str">
            <v>Ｈ＝６０ｍｍ　　　　　　　　　　　　　　　　　　　　　　　　　　　　</v>
          </cell>
          <cell r="D178" t="str">
            <v>　ｍ　</v>
          </cell>
          <cell r="E178">
            <v>180</v>
          </cell>
        </row>
        <row r="179">
          <cell r="A179" t="str">
            <v>AA4007</v>
          </cell>
          <cell r="B179" t="str">
            <v>ビニル幅木　　　　　　　　　　　　　　　　　　　　　</v>
          </cell>
          <cell r="C179" t="str">
            <v>Ｈ＝７５ｍｍ　　　　　　　　　　　　　　　　　　　　　　　　　　　　</v>
          </cell>
          <cell r="D179" t="str">
            <v>　ｍ　</v>
          </cell>
          <cell r="E179">
            <v>200</v>
          </cell>
        </row>
        <row r="180">
          <cell r="A180" t="str">
            <v>AA4010</v>
          </cell>
          <cell r="B180" t="str">
            <v>ビニル幅木　　　　　　　　　　　　　　　　　　　　　</v>
          </cell>
          <cell r="C180" t="str">
            <v>Ｈ＝１００ｍｍ　　　　　　　　　　　　　　　　　　　　　　　　　　　</v>
          </cell>
          <cell r="D180" t="str">
            <v>　ｍ　</v>
          </cell>
          <cell r="E180">
            <v>220</v>
          </cell>
        </row>
        <row r="181">
          <cell r="A181" t="str">
            <v>AA4030</v>
          </cell>
          <cell r="B181" t="str">
            <v>ビニル幅木（階段ささら）　　　　　　　　　　　　　　</v>
          </cell>
          <cell r="C181" t="str">
            <v>Ｈ＝３３０ｍｍ　　　　　　　　　　　　　　　　　　　　　　　　　　　</v>
          </cell>
          <cell r="D181" t="str">
            <v>　ｍ　</v>
          </cell>
          <cell r="E181">
            <v>630</v>
          </cell>
        </row>
        <row r="182">
          <cell r="A182" t="str">
            <v>AA8001</v>
          </cell>
          <cell r="B182" t="str">
            <v>接　　着　　剤　　　　　　　　　　　　　　　　　　　</v>
          </cell>
          <cell r="C182" t="str">
            <v>せっこうボ－ドじか張り用　　　　　　　　　　　　　　　　　　　　　　</v>
          </cell>
          <cell r="D182" t="str">
            <v>　kg　</v>
          </cell>
          <cell r="E182">
            <v>52</v>
          </cell>
        </row>
        <row r="183">
          <cell r="A183" t="str">
            <v>AA8002</v>
          </cell>
          <cell r="B183" t="str">
            <v>接　　着　　剤　　　　　　　　　　　　　　　　　　　</v>
          </cell>
          <cell r="C183" t="str">
            <v>一般床用　　　　　　　　　　　　　　　　　　　　　　　　　　　　　　</v>
          </cell>
          <cell r="D183" t="str">
            <v>　kg　</v>
          </cell>
          <cell r="E183">
            <v>215</v>
          </cell>
        </row>
        <row r="184">
          <cell r="A184" t="str">
            <v>AA8003</v>
          </cell>
          <cell r="B184" t="str">
            <v>接　　着　　剤　　　　　　　　　　　　　　　　　　　</v>
          </cell>
          <cell r="C184" t="str">
            <v>幅木及び階段用　　　　　　　　　　　　　　　　　　　　　　　　　　　</v>
          </cell>
          <cell r="D184" t="str">
            <v>　kg　</v>
          </cell>
          <cell r="E184">
            <v>400</v>
          </cell>
        </row>
        <row r="185">
          <cell r="A185" t="str">
            <v>AA8004</v>
          </cell>
          <cell r="B185" t="str">
            <v>接　　着　　剤　　　　　　　　　　　　　　　　　　　</v>
          </cell>
          <cell r="C185" t="str">
            <v>エポキシ樹脂系　　　　　　　　　　　　　　　　　　　　　　　　　　　</v>
          </cell>
          <cell r="D185" t="str">
            <v>　kg　</v>
          </cell>
          <cell r="E185">
            <v>630</v>
          </cell>
        </row>
        <row r="186">
          <cell r="A186" t="str">
            <v>AA8005</v>
          </cell>
          <cell r="B186" t="str">
            <v>接　　着　　剤　　　　　　　　　　　　　　　　　　　</v>
          </cell>
          <cell r="C186" t="str">
            <v>再生ゴム系　　　　　　　　　　　　　　　　　　　　　　　　　　　　　</v>
          </cell>
          <cell r="D186" t="str">
            <v>　kg　</v>
          </cell>
          <cell r="E186">
            <v>630</v>
          </cell>
        </row>
        <row r="187">
          <cell r="A187" t="str">
            <v>AA8020</v>
          </cell>
          <cell r="B187" t="str">
            <v>接　　着　　剤　　　　　　　　　　　　　　　　　　　</v>
          </cell>
          <cell r="C187" t="str">
            <v>ＪＩＳ　Ａ　５５３８　　　　　　　壁用ボード類接着剤　　　　　　　　</v>
          </cell>
          <cell r="D187" t="str">
            <v>　kg　</v>
          </cell>
          <cell r="E187">
            <v>245</v>
          </cell>
        </row>
        <row r="188">
          <cell r="A188" t="str">
            <v>AA8030</v>
          </cell>
          <cell r="B188" t="str">
            <v>接　　着　　剤　　　　　　　　　　　　　　　　　　　</v>
          </cell>
          <cell r="C188" t="str">
            <v>ＪＩＳ　Ａ　５５３８　　　　　　　天井用ボード類接着剤　　　　　　　</v>
          </cell>
          <cell r="D188" t="str">
            <v>　kg　</v>
          </cell>
          <cell r="E188">
            <v>238</v>
          </cell>
        </row>
        <row r="189">
          <cell r="A189" t="str">
            <v>AA8040</v>
          </cell>
          <cell r="B189" t="str">
            <v>接　　着　　剤　　　　　　　　　　　　　　　　　　　</v>
          </cell>
          <cell r="C189" t="str">
            <v>壁紙用（酢酸ビニルエマルション形）　　　　　　　　　　　　　　　　　</v>
          </cell>
          <cell r="D189" t="str">
            <v>　kg　</v>
          </cell>
          <cell r="E189">
            <v>224</v>
          </cell>
        </row>
        <row r="190">
          <cell r="A190" t="str">
            <v>AA8100</v>
          </cell>
          <cell r="B190" t="str">
            <v>ジョイントテープ　　　　　　　　　　　　　　　　　　</v>
          </cell>
          <cell r="C190" t="str">
            <v>ＪＩＳ　Ａ　６９１４　　　　　　　　　　　　　　　　　　　　　　　　</v>
          </cell>
          <cell r="D190" t="str">
            <v>　ｍ　</v>
          </cell>
          <cell r="E190">
            <v>10</v>
          </cell>
        </row>
        <row r="191">
          <cell r="A191" t="str">
            <v>AA8200</v>
          </cell>
          <cell r="B191" t="str">
            <v>ジョイントコンパウンド　　　　　　　　　　　　　　　</v>
          </cell>
          <cell r="C191" t="str">
            <v>ＪＩＳ　Ａ　６９１４　　　　　　　　　　　　　　　　　　　　　　　　</v>
          </cell>
          <cell r="D191" t="str">
            <v>　kg　</v>
          </cell>
          <cell r="E191">
            <v>130</v>
          </cell>
        </row>
        <row r="192">
          <cell r="A192" t="str">
            <v>AB0030</v>
          </cell>
          <cell r="B192" t="str">
            <v>フロート板ガラス　　　　　　　　　　　　　　　　　　</v>
          </cell>
          <cell r="C192" t="str">
            <v>透明厚３ｍｍ　２．２２m2以下　定寸　　　　　　　　　　　　　　　　　</v>
          </cell>
          <cell r="D192" t="str">
            <v>　m2　</v>
          </cell>
          <cell r="E192">
            <v>760</v>
          </cell>
        </row>
        <row r="193">
          <cell r="A193" t="str">
            <v>AB0130</v>
          </cell>
          <cell r="B193" t="str">
            <v>フロート板ガラス　　　　　　　　　　　　　　　　　　</v>
          </cell>
          <cell r="C193" t="str">
            <v>摺　厚３ｍｍ　２．２２m2以下　定寸　　　　　　　　　　　　　　　　　</v>
          </cell>
          <cell r="D193" t="str">
            <v>　m2　</v>
          </cell>
          <cell r="E193">
            <v>990</v>
          </cell>
        </row>
        <row r="194">
          <cell r="A194" t="str">
            <v>AB0242</v>
          </cell>
          <cell r="B194" t="str">
            <v>型板ガラス　　　　　　　　　　　　　　　　　　　　　</v>
          </cell>
          <cell r="C194" t="str">
            <v>厚４ｍｍ　２．１８m2以下　特寸　　　　　　　　　　　　　　　　　　　</v>
          </cell>
          <cell r="D194" t="str">
            <v>　m2　</v>
          </cell>
          <cell r="E194">
            <v>1070</v>
          </cell>
        </row>
        <row r="195">
          <cell r="A195" t="str">
            <v>AB0243</v>
          </cell>
          <cell r="B195" t="str">
            <v>型板ガラス　　　　　　　　　　　　　　　　　　　　　</v>
          </cell>
          <cell r="C195" t="str">
            <v>厚４ｍｍ　４．４５m2以下　特寸　　　　　　　　　　　　　　　　　　　</v>
          </cell>
          <cell r="D195" t="str">
            <v>　m2　</v>
          </cell>
          <cell r="E195">
            <v>1090</v>
          </cell>
        </row>
        <row r="196">
          <cell r="A196" t="str">
            <v>AB0261</v>
          </cell>
          <cell r="B196" t="str">
            <v>型板ガラス　　　　　　　　　　　　　　　　　　　　　</v>
          </cell>
          <cell r="C196" t="str">
            <v>厚６ｍｍ　２．１８m2以下　特寸　　　　　　　　　　　　　　　　　　　</v>
          </cell>
          <cell r="D196" t="str">
            <v>　m2　</v>
          </cell>
          <cell r="E196">
            <v>1160</v>
          </cell>
        </row>
        <row r="197">
          <cell r="A197" t="str">
            <v>AB0262</v>
          </cell>
          <cell r="B197" t="str">
            <v>型板ガラス　　　　　　　　　　　　　　　　　　　　　</v>
          </cell>
          <cell r="C197" t="str">
            <v>厚６ｍｍ　４．４５m2以下　特寸　　　　　　　　　　　　　　　　　　　</v>
          </cell>
          <cell r="D197" t="str">
            <v>　m2　</v>
          </cell>
          <cell r="E197">
            <v>1160</v>
          </cell>
        </row>
        <row r="198">
          <cell r="A198" t="str">
            <v>AB0311</v>
          </cell>
          <cell r="B198" t="str">
            <v>フロート板ガラス　　　　　　　　　　　　　　　　　　</v>
          </cell>
          <cell r="C198" t="str">
            <v>厚５ｍｍ　２．１８m2以下　特寸　　　　　　　　　　　　　　　　　　　</v>
          </cell>
          <cell r="D198" t="str">
            <v>　m2　</v>
          </cell>
          <cell r="E198">
            <v>1540</v>
          </cell>
        </row>
        <row r="199">
          <cell r="A199" t="str">
            <v>AB0312</v>
          </cell>
          <cell r="B199" t="str">
            <v>フロート板ガラス　　　　　　　　　　　　　　　　　　</v>
          </cell>
          <cell r="C199" t="str">
            <v>厚５ｍｍ　４．４５m2以下　特寸　　　　　　　　　　　　　　　　　　　</v>
          </cell>
          <cell r="D199" t="str">
            <v>　m2　</v>
          </cell>
          <cell r="E199">
            <v>1540</v>
          </cell>
        </row>
        <row r="200">
          <cell r="A200" t="str">
            <v>AB0315</v>
          </cell>
          <cell r="B200" t="str">
            <v>フロート板ガラス　　　　　　　　　　　　　　　　　　</v>
          </cell>
          <cell r="C200" t="str">
            <v>厚６ｍｍ　２．１８m2以下　特寸　　　　　　　　　　　　　　　　　　　</v>
          </cell>
          <cell r="D200" t="str">
            <v>　m2　</v>
          </cell>
          <cell r="E200">
            <v>2200</v>
          </cell>
        </row>
        <row r="201">
          <cell r="A201" t="str">
            <v>AB0316</v>
          </cell>
          <cell r="B201" t="str">
            <v>フロート板ガラス　　　　　　　　　　　　　　　　　　</v>
          </cell>
          <cell r="C201" t="str">
            <v>厚６ｍｍ　４．４５m2以下　特寸　　　　　　　　　　　　　　　　　　　</v>
          </cell>
          <cell r="D201" t="str">
            <v>　m2　</v>
          </cell>
          <cell r="E201">
            <v>2200</v>
          </cell>
        </row>
        <row r="202">
          <cell r="A202" t="str">
            <v>AB0321</v>
          </cell>
          <cell r="B202" t="str">
            <v>フロート板ガラス　　　　　　　　　　　　　　　　　　</v>
          </cell>
          <cell r="C202" t="str">
            <v>厚８ｍｍ　２．１８m2以下　特寸　　　　　　　　　　　　　　　　　　　</v>
          </cell>
          <cell r="D202" t="str">
            <v>　m2　</v>
          </cell>
          <cell r="E202">
            <v>3590</v>
          </cell>
        </row>
        <row r="203">
          <cell r="A203" t="str">
            <v>AB0322</v>
          </cell>
          <cell r="B203" t="str">
            <v>フロート板ガラス　　　　　　　　　　　　　　　　　　</v>
          </cell>
          <cell r="C203" t="str">
            <v>厚８ｍｍ　４．４５m2以下　特寸　　　　　　　　　　　　　　　　　　　</v>
          </cell>
          <cell r="D203" t="str">
            <v>　m2　</v>
          </cell>
          <cell r="E203">
            <v>3960</v>
          </cell>
        </row>
        <row r="204">
          <cell r="A204" t="str">
            <v>AB0323</v>
          </cell>
          <cell r="B204" t="str">
            <v>フロート板ガラス　　　　　　　　　　　　　　　　　　</v>
          </cell>
          <cell r="C204" t="str">
            <v>厚８ｍｍ　６．８１m2以下　特寸　　　　　　　　　　　　　　　　　　　</v>
          </cell>
          <cell r="D204" t="str">
            <v>　m2　</v>
          </cell>
          <cell r="E204">
            <v>3960</v>
          </cell>
        </row>
        <row r="205">
          <cell r="A205" t="str">
            <v>AB0462</v>
          </cell>
          <cell r="B205" t="str">
            <v>網入型板ガラス　　　　　　　　　　　　　　　　　　　</v>
          </cell>
          <cell r="C205" t="str">
            <v>厚６．８ｍｍ　２．１８m2以下　特寸　　　　　　　　　　　　　　　　　</v>
          </cell>
          <cell r="D205" t="str">
            <v>　m2　</v>
          </cell>
          <cell r="E205">
            <v>2170</v>
          </cell>
        </row>
        <row r="206">
          <cell r="A206" t="str">
            <v>AB0463</v>
          </cell>
          <cell r="B206" t="str">
            <v>網入型板ガラス　　　　　　　　　　　　　　　　　　　</v>
          </cell>
          <cell r="C206" t="str">
            <v>厚６．８ｍｍ　４．４５m2以下　特寸　　　　　　　　　　　　　　　　　</v>
          </cell>
          <cell r="D206" t="str">
            <v>　m2　</v>
          </cell>
          <cell r="E206">
            <v>2170</v>
          </cell>
        </row>
        <row r="207">
          <cell r="A207" t="str">
            <v>AB0562</v>
          </cell>
          <cell r="B207" t="str">
            <v>網入みがき板ガラス　　　　　　　　　　　　　　　　　</v>
          </cell>
          <cell r="C207" t="str">
            <v>厚６．８ｍｍ　２．１８m2以下　特寸　　　　　　　　　　　　　　　　　</v>
          </cell>
          <cell r="D207" t="str">
            <v>　m2　</v>
          </cell>
          <cell r="E207">
            <v>6400</v>
          </cell>
        </row>
        <row r="208">
          <cell r="A208" t="str">
            <v>AB0563</v>
          </cell>
          <cell r="B208" t="str">
            <v>網入みがき板ガラス　　　　　　　　　　　　　　　　　</v>
          </cell>
          <cell r="C208" t="str">
            <v>厚６．８ｍｍ　４．４５m2以下　特寸　　　　　　　　　　　　　　　　　</v>
          </cell>
          <cell r="D208" t="str">
            <v>　m2　</v>
          </cell>
          <cell r="E208">
            <v>6400</v>
          </cell>
        </row>
        <row r="209">
          <cell r="A209" t="str">
            <v>AB0600</v>
          </cell>
          <cell r="B209" t="str">
            <v>複層ガラス　　　　　　　　　　　　　　　　　　　　　</v>
          </cell>
          <cell r="C209" t="str">
            <v>ＦＬ３：Ａ６：ＦＬ３　　　　　　　　　　　　　　　　　　　　　　　　</v>
          </cell>
          <cell r="D209" t="str">
            <v>　m2　</v>
          </cell>
          <cell r="E209">
            <v>4240</v>
          </cell>
        </row>
        <row r="210">
          <cell r="A210" t="str">
            <v>AB0602</v>
          </cell>
          <cell r="B210" t="str">
            <v>複層ガラス　　　　　　　　　　　　　　　　　　　　　</v>
          </cell>
          <cell r="C210" t="str">
            <v>ＦＬ５：Ａ６：ＦＬ５　　　　　　　　　　　　　　　　　　　　　　　　</v>
          </cell>
          <cell r="D210" t="str">
            <v>　m2　</v>
          </cell>
          <cell r="E210">
            <v>7080</v>
          </cell>
        </row>
        <row r="211">
          <cell r="A211" t="str">
            <v>AB0612</v>
          </cell>
          <cell r="B211" t="str">
            <v>複層ガラス　　　　　　　　　　　　　　　　　　　　　</v>
          </cell>
          <cell r="C211" t="str">
            <v>ＦＬ５：Ａ６：ＰＷ６．８　　　　　　　　　　　　　　　　　　　　　　</v>
          </cell>
          <cell r="D211" t="str">
            <v>　m2　</v>
          </cell>
          <cell r="E211">
            <v>14700</v>
          </cell>
        </row>
        <row r="212">
          <cell r="A212" t="str">
            <v>AB1014</v>
          </cell>
          <cell r="B212" t="str">
            <v>ガラスブロック　　　　　　　　　　　　　　　　　　　</v>
          </cell>
          <cell r="C212" t="str">
            <v>透明　１４５×１４５×９５　　　　　　　　　　　　　　　　　　　　　</v>
          </cell>
          <cell r="D212" t="str">
            <v>　個　</v>
          </cell>
          <cell r="E212">
            <v>610</v>
          </cell>
        </row>
        <row r="213">
          <cell r="A213" t="str">
            <v>AB1019</v>
          </cell>
          <cell r="B213" t="str">
            <v>ガラスブロック　　　　　　　　　　　　　　　　　　　</v>
          </cell>
          <cell r="C213" t="str">
            <v>透明　１９０×１９０×９５　　　　　　　　　　　　　　　　　　　　　</v>
          </cell>
          <cell r="D213" t="str">
            <v>　個　</v>
          </cell>
          <cell r="E213">
            <v>745</v>
          </cell>
        </row>
        <row r="214">
          <cell r="A214" t="str">
            <v>AB1114</v>
          </cell>
          <cell r="B214" t="str">
            <v>ガラスブロック　　　　　　　　　　　　　　　　　　　</v>
          </cell>
          <cell r="C214" t="str">
            <v>色物　１４５×１４５×９５　　　　　　　　　　　　　　　　　　　　　</v>
          </cell>
          <cell r="D214" t="str">
            <v>　個　</v>
          </cell>
          <cell r="E214">
            <v>765</v>
          </cell>
        </row>
        <row r="215">
          <cell r="A215" t="str">
            <v>AB1119</v>
          </cell>
          <cell r="B215" t="str">
            <v>ガラスブロック　　　　　　　　　　　　　　　　　　　</v>
          </cell>
          <cell r="C215" t="str">
            <v>色物　１９０×１９０×９５　　　　　　　　　　　　　　　　　　　　　</v>
          </cell>
          <cell r="D215" t="str">
            <v>　個　</v>
          </cell>
          <cell r="E215">
            <v>935</v>
          </cell>
        </row>
        <row r="216">
          <cell r="A216" t="str">
            <v>AC0000</v>
          </cell>
          <cell r="B216" t="str">
            <v>さび止めペイント　　　　　　　　　　　　　　　　　　</v>
          </cell>
          <cell r="C216" t="str">
            <v>ＪＩＳ　Ｋ　５６２３～５　１種　　　　　　　　　　　　　　　　　　　</v>
          </cell>
          <cell r="D216" t="str">
            <v>　kg　</v>
          </cell>
          <cell r="E216">
            <v>440</v>
          </cell>
        </row>
        <row r="217">
          <cell r="A217" t="str">
            <v>AC0010</v>
          </cell>
          <cell r="B217" t="str">
            <v>さび止めペイント　　　　　　　　　　　　　　　　　　</v>
          </cell>
          <cell r="C217" t="str">
            <v>ＪＩＳ　Ｋ　５６２３～５　２種　　　　　　　　　　　　　　　　　　　</v>
          </cell>
          <cell r="D217" t="str">
            <v>　kg　</v>
          </cell>
          <cell r="E217">
            <v>440</v>
          </cell>
        </row>
        <row r="218">
          <cell r="A218" t="str">
            <v>AC0040</v>
          </cell>
          <cell r="B218" t="str">
            <v>鉛酸カルシウムさび止めペイント　　　　　　　　　　　</v>
          </cell>
          <cell r="C218" t="str">
            <v>ＪＩＳ　Ｋ　５６２９　　　　　　　　　　　　　　　　　　　　　　　　</v>
          </cell>
          <cell r="D218" t="str">
            <v>　kg　</v>
          </cell>
          <cell r="E218">
            <v>420</v>
          </cell>
        </row>
        <row r="219">
          <cell r="A219" t="str">
            <v>AC0100</v>
          </cell>
          <cell r="B219" t="str">
            <v>研　　摩　　紙　　　　　　　　　　　　　　　　　　　</v>
          </cell>
          <cell r="C219" t="str">
            <v>＃１００～４００　　　　　　　　　２３０×２８０ｍｍ　　　　　　　　</v>
          </cell>
          <cell r="D219" t="str">
            <v>　枚　</v>
          </cell>
          <cell r="E219">
            <v>37</v>
          </cell>
        </row>
        <row r="220">
          <cell r="A220" t="str">
            <v>AC0210</v>
          </cell>
          <cell r="B220" t="str">
            <v>エッチングプライマー　　　　　　　　　　　　　　　　</v>
          </cell>
          <cell r="C220" t="str">
            <v>ＪＩＳ　Ｋ　５６３３　１種　　　　　　　　　　　　　　　　　　　　　</v>
          </cell>
          <cell r="D220" t="str">
            <v>　kg　</v>
          </cell>
          <cell r="E220">
            <v>700</v>
          </cell>
        </row>
        <row r="221">
          <cell r="A221" t="str">
            <v>AC1000</v>
          </cell>
          <cell r="B221" t="str">
            <v>木部下塗用調合ペイント　　　　　　　　　　　　　　　</v>
          </cell>
          <cell r="C221" t="str">
            <v>　　　　　　　　　　　　　　　　　　　　　　　　　　　　　　　　　　</v>
          </cell>
          <cell r="D221" t="str">
            <v>　kg　</v>
          </cell>
          <cell r="E221">
            <v>225</v>
          </cell>
        </row>
        <row r="222">
          <cell r="A222" t="str">
            <v>AC1010</v>
          </cell>
          <cell r="B222" t="str">
            <v>合成樹脂調合ペイント　　　　　　　　　　　　　　　　</v>
          </cell>
          <cell r="C222" t="str">
            <v>ＪＩＳ　Ｋ　５５１６　１種　　　　　　　　　　　　　　　　　　　　　</v>
          </cell>
          <cell r="D222" t="str">
            <v>　kg　</v>
          </cell>
          <cell r="E222">
            <v>370</v>
          </cell>
        </row>
        <row r="223">
          <cell r="A223" t="str">
            <v>AC2000</v>
          </cell>
          <cell r="B223" t="str">
            <v>フタル酸樹脂エナメル　　　　　　　　　　　　　　　　</v>
          </cell>
          <cell r="C223" t="str">
            <v>ＪＩＳ　Ｋ　５５７２　１種　　　　　　　　　　　　　　　　　　　　　</v>
          </cell>
          <cell r="D223" t="str">
            <v>　kg　</v>
          </cell>
          <cell r="E223">
            <v>510</v>
          </cell>
        </row>
        <row r="224">
          <cell r="A224" t="str">
            <v>AC2102</v>
          </cell>
          <cell r="B224" t="str">
            <v>塩化ビニルパテ　　　　　　　　　　　　　　　　　　　</v>
          </cell>
          <cell r="C224" t="str">
            <v>　　　　　　　　　　　　　　　　　　　　　　　　　　　　　　　　　　</v>
          </cell>
          <cell r="D224" t="str">
            <v>　kg　</v>
          </cell>
          <cell r="E224">
            <v>520</v>
          </cell>
        </row>
        <row r="225">
          <cell r="A225" t="str">
            <v>AC2110</v>
          </cell>
          <cell r="B225" t="str">
            <v>塩化ビニル樹脂ワニス　　　　　　　　　　　　　　　　</v>
          </cell>
          <cell r="C225" t="str">
            <v>ＪＩＳ　Ｋ　５５８１　　　　　　　　　　　　　　　　　　　　　　　　</v>
          </cell>
          <cell r="D225" t="str">
            <v>　kg　</v>
          </cell>
          <cell r="E225">
            <v>575</v>
          </cell>
        </row>
        <row r="226">
          <cell r="A226" t="str">
            <v>AC2121</v>
          </cell>
          <cell r="B226" t="str">
            <v>塩化ビニル樹脂エナメル　　　　　　　　　　　　　　　</v>
          </cell>
          <cell r="C226" t="str">
            <v>ＪＩＳ　Ｋ　５５８２　１種　　　　　　　　　　　　　　　　　　　　　</v>
          </cell>
          <cell r="D226" t="str">
            <v>　kg　</v>
          </cell>
          <cell r="E226">
            <v>580</v>
          </cell>
        </row>
        <row r="227">
          <cell r="A227" t="str">
            <v>AC3000</v>
          </cell>
          <cell r="B227" t="str">
            <v>合成樹脂エマルションクリヤー（シーラー）　　　　　　</v>
          </cell>
          <cell r="C227" t="str">
            <v>水溶性　　　　　　　　　　　　　　　　　　　　　　　　　　　　　　　</v>
          </cell>
          <cell r="D227" t="str">
            <v>　kg　</v>
          </cell>
          <cell r="E227">
            <v>435</v>
          </cell>
        </row>
        <row r="228">
          <cell r="A228" t="str">
            <v>AC3010</v>
          </cell>
          <cell r="B228" t="str">
            <v>合成樹脂エマルションペイント　　　　　　　　　　　　</v>
          </cell>
          <cell r="C228" t="str">
            <v>ＪＩＳ　Ｋ　５６６３　１種　　　　　　　　　　　　　　　　　　　　　</v>
          </cell>
          <cell r="D228" t="str">
            <v>　kg　</v>
          </cell>
          <cell r="E228">
            <v>380</v>
          </cell>
        </row>
        <row r="229">
          <cell r="A229" t="str">
            <v>AC3030</v>
          </cell>
          <cell r="B229" t="str">
            <v>つや有り合成樹脂エマルションペイント　　　　　　　　</v>
          </cell>
          <cell r="C229" t="str">
            <v>ＪＩＳ　Ｋ　５６６０　（相当品）　　　　　　　　　　　　　　　　　　</v>
          </cell>
          <cell r="D229" t="str">
            <v>　kg　</v>
          </cell>
          <cell r="E229">
            <v>485</v>
          </cell>
        </row>
        <row r="230">
          <cell r="A230" t="str">
            <v>AC4101</v>
          </cell>
          <cell r="B230" t="str">
            <v>多彩模様塗料プライマー　　　　　　　　　　　　　　　</v>
          </cell>
          <cell r="C230" t="str">
            <v>金属面用　　　　　　　　　　　　　　　　　　　　　　　　　　　　　　</v>
          </cell>
          <cell r="D230" t="str">
            <v>　kg　</v>
          </cell>
          <cell r="E230">
            <v>435</v>
          </cell>
        </row>
        <row r="231">
          <cell r="A231" t="str">
            <v>AC4102</v>
          </cell>
          <cell r="B231" t="str">
            <v>多彩模様塗料サーフェーサー　　　　　　　　　　　　　</v>
          </cell>
          <cell r="C231" t="str">
            <v>金属面用　　　　　　　　　　　　　　　　　　　　　　　　　　　　　　</v>
          </cell>
          <cell r="D231" t="str">
            <v>　kg　</v>
          </cell>
          <cell r="E231">
            <v>421</v>
          </cell>
        </row>
        <row r="232">
          <cell r="A232" t="str">
            <v>AC4120</v>
          </cell>
          <cell r="B232" t="str">
            <v>多彩模様塗料　　　　　　　　　　　　　　　　　　　　</v>
          </cell>
          <cell r="C232" t="str">
            <v>ＪＩＳ　Ｋ　５６６７　２種　　　　　　　　　　　　　　　　　　　　　</v>
          </cell>
          <cell r="D232" t="str">
            <v>　kg　</v>
          </cell>
          <cell r="E232">
            <v>491</v>
          </cell>
        </row>
        <row r="233">
          <cell r="A233" t="str">
            <v>AC4200</v>
          </cell>
          <cell r="B233" t="str">
            <v>オイルステイン　　　　　　　　　　　　　　　　　　　</v>
          </cell>
          <cell r="C233" t="str">
            <v>　　　　　　　　　　　　　　　　　　　　　　　　　　　　　　　　　　</v>
          </cell>
          <cell r="D233" t="str">
            <v>　kg　</v>
          </cell>
          <cell r="E233">
            <v>356</v>
          </cell>
        </row>
        <row r="234">
          <cell r="A234" t="str">
            <v>AC5001</v>
          </cell>
          <cell r="B234" t="str">
            <v>クリヤラッカー　　　　　　　　　　　　　　　　　　　</v>
          </cell>
          <cell r="C234" t="str">
            <v>ＪＩＳ　Ｋ　５５３１　木材用　　　　　　　　　　　　　　　　　　　　</v>
          </cell>
          <cell r="D234" t="str">
            <v>　kg　</v>
          </cell>
          <cell r="E234">
            <v>500</v>
          </cell>
        </row>
        <row r="235">
          <cell r="A235" t="str">
            <v>AC5100</v>
          </cell>
          <cell r="B235" t="str">
            <v>ウッドシーラー　　　　　　　　　　　　　　　　　　　</v>
          </cell>
          <cell r="C235" t="str">
            <v>ＪＩＳ　Ｋ　５５３３　　　　　　　　　　　　　　　　　　　　　　　　</v>
          </cell>
          <cell r="D235" t="str">
            <v>　kg　</v>
          </cell>
          <cell r="E235">
            <v>678</v>
          </cell>
        </row>
        <row r="236">
          <cell r="A236" t="str">
            <v>AC5200</v>
          </cell>
          <cell r="B236" t="str">
            <v>サンジングシーラー　　　　　　　　　　　　　　　　　</v>
          </cell>
          <cell r="C236" t="str">
            <v>ＪＩＳ　Ｋ　５５３３　　　　　　　　　　　　　　　　　　　　　　　　</v>
          </cell>
          <cell r="D236" t="str">
            <v>　kg　</v>
          </cell>
          <cell r="E236">
            <v>433</v>
          </cell>
        </row>
        <row r="237">
          <cell r="A237" t="str">
            <v>AC5600</v>
          </cell>
          <cell r="B237" t="str">
            <v>オイルパテ　　　　　　　　　　　　　　　　　　　　　</v>
          </cell>
          <cell r="C237" t="str">
            <v>ＪＩＳ　Ｋ　５５９１　　　　　　　　　　　　　　　　　　　　　　　　</v>
          </cell>
          <cell r="D237" t="str">
            <v>　kg　</v>
          </cell>
          <cell r="E237">
            <v>300</v>
          </cell>
        </row>
        <row r="238">
          <cell r="A238" t="str">
            <v>AC5700</v>
          </cell>
          <cell r="B238" t="str">
            <v>合成樹脂エマルションパテ　　　　　　　　　　　　　　</v>
          </cell>
          <cell r="C238" t="str">
            <v>ＪＩＳ　Ｋ　５６６９　　　　　　　　　　　　　　　　　　　　　　　　</v>
          </cell>
          <cell r="D238" t="str">
            <v>　kg　</v>
          </cell>
          <cell r="E238">
            <v>170</v>
          </cell>
        </row>
        <row r="239">
          <cell r="A239" t="str">
            <v>AC5801</v>
          </cell>
          <cell r="B239" t="str">
            <v>目　　止　　剤　　　　　　　　　　　　　　　　　　　</v>
          </cell>
          <cell r="C239" t="str">
            <v>クリヤラッカ－塗用　　　　　　　　　　　　　　　　　　　　　　　　　</v>
          </cell>
          <cell r="D239" t="str">
            <v>　kg　</v>
          </cell>
          <cell r="E239">
            <v>130</v>
          </cell>
        </row>
        <row r="240">
          <cell r="A240" t="str">
            <v>AC6010</v>
          </cell>
          <cell r="B240" t="str">
            <v>２液形エポキシ樹脂ワニス　　　　　　　　　　　　　　</v>
          </cell>
          <cell r="C240" t="str">
            <v>　　　　　　　　　　　　　　　　　　　　　　　　　　　　　　　　　　</v>
          </cell>
          <cell r="D240" t="str">
            <v>　kg　</v>
          </cell>
          <cell r="E240">
            <v>1005</v>
          </cell>
        </row>
        <row r="241">
          <cell r="A241" t="str">
            <v>AE0012</v>
          </cell>
          <cell r="B241" t="str">
            <v>ガ　ソ　リ　ン　　　　　　　　　　　　　　　　　　　</v>
          </cell>
          <cell r="C241" t="str">
            <v>レギュラ－　スタンド渡し　　　　　　　　　　　　　　　　　　　　　　</v>
          </cell>
          <cell r="D241" t="str">
            <v>　L 　</v>
          </cell>
          <cell r="E241">
            <v>92</v>
          </cell>
        </row>
        <row r="242">
          <cell r="A242" t="str">
            <v>AE0101</v>
          </cell>
          <cell r="B242" t="str">
            <v>軽　　　油　　　　　　　　　　　　　　　　　　　　　</v>
          </cell>
          <cell r="C242" t="str">
            <v>小型ローリー渡し　　　　　　　　　　　　　　　　　　　　　　　　　　</v>
          </cell>
          <cell r="D242" t="str">
            <v>　L 　</v>
          </cell>
          <cell r="E242">
            <v>67</v>
          </cell>
        </row>
        <row r="243">
          <cell r="A243" t="str">
            <v>AE0211</v>
          </cell>
          <cell r="B243" t="str">
            <v>重　　　油　　　　　　　　　　　　　　　　　　　　　</v>
          </cell>
          <cell r="C243" t="str">
            <v>Ａ重油　ドラム渡し　　　　　　　　　　　　　　　　　　　　　　　　　</v>
          </cell>
          <cell r="D243" t="str">
            <v>　L 　</v>
          </cell>
          <cell r="E243">
            <v>37</v>
          </cell>
        </row>
        <row r="244">
          <cell r="A244" t="str">
            <v>AE1000</v>
          </cell>
          <cell r="B244" t="str">
            <v>酸　　　素　　　　　　　　　　　　　　　　　　　　　</v>
          </cell>
          <cell r="C244" t="str">
            <v>ボンベ　　　　　　　　　　　　　　　　　　　　　　　　　　　　　　　</v>
          </cell>
          <cell r="D244" t="str">
            <v>　m3　</v>
          </cell>
          <cell r="E244">
            <v>360</v>
          </cell>
        </row>
        <row r="245">
          <cell r="A245" t="str">
            <v>AE1010</v>
          </cell>
          <cell r="B245" t="str">
            <v>炭　酸　ガ　ス　　　　　　　　　　　　　　　　　　　</v>
          </cell>
          <cell r="C245" t="str">
            <v>ボンベ　液化　　　　　　　　　　　　　　　　　　　　　　　　　　　　</v>
          </cell>
          <cell r="D245" t="str">
            <v>　kg　</v>
          </cell>
          <cell r="E245">
            <v>170</v>
          </cell>
        </row>
        <row r="246">
          <cell r="A246" t="str">
            <v>AE1100</v>
          </cell>
          <cell r="B246" t="str">
            <v>アセチレン　　　　　　　　　　　　　　　　　　　　　</v>
          </cell>
          <cell r="C246" t="str">
            <v>ボンベ　　　　　　　　　　　　　　　　　　　　　　　　　　　　　　　</v>
          </cell>
          <cell r="D246" t="str">
            <v>　kg　</v>
          </cell>
          <cell r="E246">
            <v>1080</v>
          </cell>
        </row>
        <row r="247">
          <cell r="A247" t="str">
            <v>AF0230</v>
          </cell>
          <cell r="B247" t="str">
            <v>クローラ式杭打機損料　　　　　　　　　　　　　　　　</v>
          </cell>
          <cell r="C247" t="str">
            <v>三点支持式　２．５ｔ　　　　　　　ア－スオ－ガ併用　　　　　　　　　</v>
          </cell>
          <cell r="D247" t="str">
            <v>　ｈ　</v>
          </cell>
          <cell r="E247">
            <v>24300</v>
          </cell>
        </row>
        <row r="248">
          <cell r="A248" t="str">
            <v>AF0231</v>
          </cell>
          <cell r="B248" t="str">
            <v>クローラ式杭打機損料　　　　　　　　　　　　　　　　</v>
          </cell>
          <cell r="C248" t="str">
            <v>三点支持式　３．５ｔ　　　　　　　ア－スオ－ガ併用　　　　　　　　　</v>
          </cell>
          <cell r="D248" t="str">
            <v>　ｈ　</v>
          </cell>
          <cell r="E248">
            <v>32000</v>
          </cell>
        </row>
        <row r="249">
          <cell r="A249" t="str">
            <v>AF0240</v>
          </cell>
          <cell r="B249" t="str">
            <v>クローラ式杭打機損料　　　　　　　　　　　　　　　　</v>
          </cell>
          <cell r="C249" t="str">
            <v>三点支持式　２ｔ　　　　　　　　　　　　　　　　　　　　　　　　　　</v>
          </cell>
          <cell r="D249" t="str">
            <v>　日　</v>
          </cell>
          <cell r="E249">
            <v>87000</v>
          </cell>
        </row>
        <row r="250">
          <cell r="A250" t="str">
            <v>AF0241</v>
          </cell>
          <cell r="B250" t="str">
            <v>クローラ式杭打機損料　　　　　　　　　　　　　　　　</v>
          </cell>
          <cell r="C250" t="str">
            <v>三点支持式　４～４．５ｔ　　　　　　　　　　　　　　　　　　　　　　</v>
          </cell>
          <cell r="D250" t="str">
            <v>　日　</v>
          </cell>
          <cell r="E250">
            <v>111000</v>
          </cell>
        </row>
        <row r="251">
          <cell r="A251" t="str">
            <v>AF0242</v>
          </cell>
          <cell r="B251" t="str">
            <v>クローラ式杭打機損料　　　　　　　　　　　　　　　　</v>
          </cell>
          <cell r="C251" t="str">
            <v>三点支持式　６．５ｔ　　　　　　　　　　　　　　　　　　　　　　　　</v>
          </cell>
          <cell r="D251" t="str">
            <v>　日　</v>
          </cell>
          <cell r="E251">
            <v>135000</v>
          </cell>
        </row>
        <row r="252">
          <cell r="A252" t="str">
            <v>AF0243</v>
          </cell>
          <cell r="B252" t="str">
            <v>クローラ式杭打機損料　　　　　　　　　　　　　　　　</v>
          </cell>
          <cell r="C252" t="str">
            <v>三点支持式　７～８　　ｔ　　　　　　　　　　　　　　　　　　　　　　</v>
          </cell>
          <cell r="D252" t="str">
            <v>　日　</v>
          </cell>
          <cell r="E252">
            <v>157000</v>
          </cell>
        </row>
        <row r="253">
          <cell r="A253" t="str">
            <v>AF1002</v>
          </cell>
          <cell r="B253" t="str">
            <v>ブルドーザ損料　　　　　　　　　　　　　　　　　　　</v>
          </cell>
          <cell r="C253" t="str">
            <v>排ガス対策型　３ｔ　　　　　　　　　　　　　　　　　　　　　　　　　</v>
          </cell>
          <cell r="D253" t="str">
            <v>　日　</v>
          </cell>
          <cell r="E253">
            <v>8790</v>
          </cell>
        </row>
        <row r="254">
          <cell r="A254" t="str">
            <v>AF1015</v>
          </cell>
          <cell r="B254" t="str">
            <v>ブルドーザ損料　　　　　　　　　　　　　　　　　　　</v>
          </cell>
          <cell r="C254" t="str">
            <v>排ガス対策型　１５ｔ　　　　　　　　　　　　　　　　　　　　　　　　</v>
          </cell>
          <cell r="D254" t="str">
            <v>　ｈ　</v>
          </cell>
          <cell r="E254">
            <v>6490</v>
          </cell>
        </row>
        <row r="255">
          <cell r="A255" t="str">
            <v>AF2011</v>
          </cell>
          <cell r="B255" t="str">
            <v>バックホウ損料　　　　　　　　　　　　　　　　　　　</v>
          </cell>
          <cell r="C255" t="str">
            <v>油圧式・クロ－ラ型　０．４m3　　　　　　　　　　　　　　　　　　　　</v>
          </cell>
          <cell r="D255" t="str">
            <v>　ｈ　</v>
          </cell>
          <cell r="E255">
            <v>3260</v>
          </cell>
        </row>
        <row r="256">
          <cell r="A256" t="str">
            <v>AF2050</v>
          </cell>
          <cell r="B256" t="str">
            <v>バックホウ損料　　　　　　　　　　　　　　　　　　　</v>
          </cell>
          <cell r="C256" t="str">
            <v>排ガス対策型　油圧式・クロ－ラ型　０．６m3　　　　　　　　　　　　　</v>
          </cell>
          <cell r="D256" t="str">
            <v>　日　</v>
          </cell>
          <cell r="E256">
            <v>20500</v>
          </cell>
        </row>
        <row r="257">
          <cell r="A257" t="str">
            <v>AF2060</v>
          </cell>
          <cell r="B257" t="str">
            <v>バックホウ損料　　　　　　　　　　　　　　　　　　　</v>
          </cell>
          <cell r="C257" t="str">
            <v>排ガス対策型　油圧式・クロ－ラ型　１．０m3　　　　　　　　　　　　　</v>
          </cell>
          <cell r="D257" t="str">
            <v>　日　</v>
          </cell>
          <cell r="E257">
            <v>32300</v>
          </cell>
        </row>
        <row r="258">
          <cell r="A258" t="str">
            <v>AF3111</v>
          </cell>
          <cell r="B258" t="str">
            <v>ダンプトラック損料　　　　　　　　　　　　　　　　　</v>
          </cell>
          <cell r="C258" t="str">
            <v>１０ｔ積　タイヤ損耗・補修費を含む　　　　　　　　　　　　　　　　　</v>
          </cell>
          <cell r="D258" t="str">
            <v>　日　</v>
          </cell>
          <cell r="E258">
            <v>16770</v>
          </cell>
        </row>
        <row r="259">
          <cell r="A259" t="str">
            <v>AF4250</v>
          </cell>
          <cell r="B259" t="str">
            <v>クローラクレーン損料　　　　　　　　　　　　　　　　</v>
          </cell>
          <cell r="C259" t="str">
            <v>油圧ロ－プ式　３５ｔ吊り　　　　　　　　　　　　　　　　　　　　　　</v>
          </cell>
          <cell r="D259" t="str">
            <v>　日　</v>
          </cell>
          <cell r="E259">
            <v>39100</v>
          </cell>
        </row>
        <row r="260">
          <cell r="A260" t="str">
            <v>AF4260</v>
          </cell>
          <cell r="B260" t="str">
            <v>クローラクレーン損料　　　　　　　　　　　　　　　　</v>
          </cell>
          <cell r="C260" t="str">
            <v>油圧ロ－プ式　４０ｔ吊り　　　　　　　　　　　　　　　　　　　　　　</v>
          </cell>
          <cell r="D260" t="str">
            <v>　ｈ　</v>
          </cell>
          <cell r="E260">
            <v>11700</v>
          </cell>
        </row>
        <row r="261">
          <cell r="A261" t="str">
            <v>AF5016</v>
          </cell>
          <cell r="B261" t="str">
            <v>タンパ損料　　　　　　　　　　　　　　　　　　　　　</v>
          </cell>
          <cell r="C261" t="str">
            <v>６０～１００kg　　　　　　　　　　　　　　　　　　　　　　　　　　　</v>
          </cell>
          <cell r="D261" t="str">
            <v>　日　</v>
          </cell>
          <cell r="E261">
            <v>719</v>
          </cell>
        </row>
        <row r="262">
          <cell r="A262" t="str">
            <v>AF5450</v>
          </cell>
          <cell r="B262" t="str">
            <v>振動ローラ損料　　　　　　　　　　　　　　　　　　　</v>
          </cell>
          <cell r="C262" t="str">
            <v>ハンドガイド式　０．８～１．１ｔ　　　　　　　　　　　　　　　　　　</v>
          </cell>
          <cell r="D262" t="str">
            <v>　日　</v>
          </cell>
          <cell r="E262">
            <v>2860</v>
          </cell>
        </row>
        <row r="263">
          <cell r="A263" t="str">
            <v>AF6020</v>
          </cell>
          <cell r="B263" t="str">
            <v>コンクリートポンプ車損料　　　　　　　　　　　　　　</v>
          </cell>
          <cell r="C263" t="str">
            <v>２０m3／ｈ　ブ－ム付　　　　　　　　　　　　　　　　　　　　　　　　</v>
          </cell>
          <cell r="D263" t="str">
            <v>　ｈ　</v>
          </cell>
          <cell r="E263">
            <v>3910</v>
          </cell>
        </row>
        <row r="264">
          <cell r="A264" t="str">
            <v>AF6055</v>
          </cell>
          <cell r="B264" t="str">
            <v>コンクリートポンプ車損料　　　　　　　　　　　　　　</v>
          </cell>
          <cell r="C264" t="str">
            <v>５５～６０m3／ｈ　ブ－ム付　　　　　　　　　　　　　　　　　　　　　</v>
          </cell>
          <cell r="D264" t="str">
            <v>　ｈ　</v>
          </cell>
          <cell r="E264">
            <v>10300</v>
          </cell>
        </row>
        <row r="265">
          <cell r="A265" t="str">
            <v>AF6080</v>
          </cell>
          <cell r="B265" t="str">
            <v>コンクリートポンプ車損料　　　　　　　　　　　　　　</v>
          </cell>
          <cell r="C265" t="str">
            <v>６５～８５m3／ｈ　ブ－ム付　　　　　　　　　　　　　　　　　　　　　</v>
          </cell>
          <cell r="D265" t="str">
            <v>　ｈ　</v>
          </cell>
          <cell r="E265">
            <v>11500</v>
          </cell>
        </row>
        <row r="266">
          <cell r="A266" t="str">
            <v>AF6085</v>
          </cell>
          <cell r="B266" t="str">
            <v>コンクリートポンプ車損料　　　　　　　　　　　　　　</v>
          </cell>
          <cell r="C266" t="str">
            <v>５５m3／ｈ　配管型　　　　　　　　　　　　　　　　　　　　　　　　　</v>
          </cell>
          <cell r="D266" t="str">
            <v>　ｈ　</v>
          </cell>
          <cell r="E266">
            <v>7200</v>
          </cell>
        </row>
        <row r="267">
          <cell r="A267" t="str">
            <v>AF6090</v>
          </cell>
          <cell r="B267" t="str">
            <v>コンクリートポンプ車損料　　　　　　　　　　　　　　</v>
          </cell>
          <cell r="C267" t="str">
            <v>９０m3／ｈ　配管型　　　　　　　　　　　　　　　　　　　　　　　　　</v>
          </cell>
          <cell r="D267" t="str">
            <v>　ｈ　</v>
          </cell>
          <cell r="E267">
            <v>9850</v>
          </cell>
        </row>
        <row r="268">
          <cell r="A268" t="str">
            <v>AF9954</v>
          </cell>
          <cell r="B268" t="str">
            <v>トラッククレーン賃料　　　　　　　　　　　　　　　　</v>
          </cell>
          <cell r="C268" t="str">
            <v>油圧式４．８～４．９ｔ吊り　　　　　　　　　　　　　　　　　　　　　</v>
          </cell>
          <cell r="D268" t="str">
            <v>　日　</v>
          </cell>
          <cell r="E268">
            <v>34800</v>
          </cell>
        </row>
        <row r="269">
          <cell r="A269" t="str">
            <v>AF9960</v>
          </cell>
          <cell r="B269" t="str">
            <v>トラッククレーン賃料　　　　　　　　　　　　　　　　</v>
          </cell>
          <cell r="C269" t="str">
            <v>油圧式１０～１１ｔ吊り　　　　　　　　　　　　　　　　　　　　　　　</v>
          </cell>
          <cell r="D269" t="str">
            <v>　日　</v>
          </cell>
          <cell r="E269">
            <v>39400</v>
          </cell>
        </row>
        <row r="270">
          <cell r="A270" t="str">
            <v>AF9965</v>
          </cell>
          <cell r="B270" t="str">
            <v>トラッククレーン賃料　　　　　　　　　　　　　　　　</v>
          </cell>
          <cell r="C270" t="str">
            <v>油圧式１５～１６ｔ吊り　　　　　　　　　　　　　　　　　　　　　　　</v>
          </cell>
          <cell r="D270" t="str">
            <v>　日　</v>
          </cell>
          <cell r="E270">
            <v>44000</v>
          </cell>
        </row>
        <row r="271">
          <cell r="A271" t="str">
            <v>AF9970</v>
          </cell>
          <cell r="B271" t="str">
            <v>トラッククレーン賃料　　　　　　　　　　　　　　　　</v>
          </cell>
          <cell r="C271" t="str">
            <v>油圧式２０～２２ｔ吊り　　　　　　　　　　　　　　　　　　　　　　　</v>
          </cell>
          <cell r="D271" t="str">
            <v>　日　</v>
          </cell>
          <cell r="E271">
            <v>52900</v>
          </cell>
        </row>
        <row r="272">
          <cell r="A272" t="str">
            <v>AF9975</v>
          </cell>
          <cell r="B272" t="str">
            <v>トラッククレーン賃料　　　　　　　　　　　　　　　　</v>
          </cell>
          <cell r="C272" t="str">
            <v>油圧式２５ｔ吊り　　　　　　　　　　　　　　　　　　　　　　　　　　</v>
          </cell>
          <cell r="D272" t="str">
            <v>　日　</v>
          </cell>
          <cell r="E272">
            <v>60400</v>
          </cell>
        </row>
        <row r="273">
          <cell r="A273" t="str">
            <v>AF9977</v>
          </cell>
          <cell r="B273" t="str">
            <v>トラッククレーン賃料　　　　　　　　　　　　　　　　</v>
          </cell>
          <cell r="C273" t="str">
            <v>油圧式３５～３６ｔ吊り　　　　　　　　　　　　　　　　　　　　　　　</v>
          </cell>
          <cell r="D273" t="str">
            <v>　日　</v>
          </cell>
          <cell r="E273">
            <v>84500</v>
          </cell>
        </row>
        <row r="274">
          <cell r="A274" t="str">
            <v>AF9979</v>
          </cell>
          <cell r="B274" t="str">
            <v>トラッククレーン賃料　　　　　　　　　　　　　　　　</v>
          </cell>
          <cell r="C274" t="str">
            <v>油圧式４０～４５ｔ吊り　　　　　　　　　　　　　　　　　　　　　　　</v>
          </cell>
          <cell r="D274" t="str">
            <v>　日　</v>
          </cell>
          <cell r="E274">
            <v>102000</v>
          </cell>
        </row>
        <row r="275">
          <cell r="A275" t="str">
            <v>AF9980</v>
          </cell>
          <cell r="B275" t="str">
            <v>電動式レンチ損料　　　　　　　　　　　　　　　　　　</v>
          </cell>
          <cell r="C275" t="str">
            <v>Ｍ２４用　トルク制御器付　　　　　　　　　　　　　　　　　　　　　　</v>
          </cell>
          <cell r="D275" t="str">
            <v>　日　</v>
          </cell>
          <cell r="E275">
            <v>1090</v>
          </cell>
        </row>
        <row r="276">
          <cell r="A276" t="str">
            <v>AF9985</v>
          </cell>
          <cell r="B276" t="str">
            <v>電気溶接機損料　　　　　　　　　　　　　　　　　　　</v>
          </cell>
          <cell r="C276" t="str">
            <v>半自動ア－ク溶接機　５００Ａ　　　　　　　　　　　　　　　　　　　　</v>
          </cell>
          <cell r="D276" t="str">
            <v>　日　</v>
          </cell>
          <cell r="E276">
            <v>1280</v>
          </cell>
        </row>
        <row r="277">
          <cell r="A277" t="str">
            <v>BF0106</v>
          </cell>
          <cell r="B277" t="str">
            <v>ＣＯ２ワイヤ　　　　　　　　　　　　　　　　　　　　</v>
          </cell>
          <cell r="C277" t="str">
            <v>ＪＩＳ　Ｚ　３３１２　１．６ｍｍ　　　　　　　　　　　　　　　　　　</v>
          </cell>
          <cell r="D277" t="str">
            <v>　kg　</v>
          </cell>
          <cell r="E277">
            <v>310</v>
          </cell>
        </row>
        <row r="278">
          <cell r="A278" t="str">
            <v>BF0200</v>
          </cell>
          <cell r="B278" t="str">
            <v>消　　火　　器　　　　　　　　　　　　　　　　　　　</v>
          </cell>
          <cell r="C278" t="str">
            <v>ＡＢＣ粉末　４型　　　　　　　　　　　　　　　　　　　　　　　　　　</v>
          </cell>
          <cell r="D278" t="str">
            <v>　本　</v>
          </cell>
          <cell r="E278">
            <v>6200</v>
          </cell>
        </row>
        <row r="279">
          <cell r="A279" t="str">
            <v>BF0300</v>
          </cell>
          <cell r="B279" t="str">
            <v>温　　度　　計　　　　　　　　　　　　　　　　　　　</v>
          </cell>
          <cell r="C279" t="str">
            <v>平Ｌ型　Ｃ１２０°　　　　　　　　　　　　　　　　　　　　　　　　　</v>
          </cell>
          <cell r="D279" t="str">
            <v>　本　</v>
          </cell>
          <cell r="E279">
            <v>1200</v>
          </cell>
        </row>
        <row r="280">
          <cell r="A280" t="str">
            <v>BF0301</v>
          </cell>
          <cell r="B280" t="str">
            <v>温　　度　　計　　　　　　　　　　　　　　　　　　　</v>
          </cell>
          <cell r="C280" t="str">
            <v>自記温度計（アナログ，デジタル）　　　　　　　　　　　　　　　　　　</v>
          </cell>
          <cell r="D280" t="str">
            <v>　本　</v>
          </cell>
          <cell r="E280">
            <v>399000</v>
          </cell>
        </row>
        <row r="281">
          <cell r="A281" t="str">
            <v>BF0800</v>
          </cell>
          <cell r="B281" t="str">
            <v>防根用シート　　　　　　　（ポリエチレンシート）　　</v>
          </cell>
          <cell r="C281" t="str">
            <v>厚０．３ｍｍ　　　　　　　　　　　　　　　　　　　　　　　　　　　　</v>
          </cell>
          <cell r="D281" t="str">
            <v>　m2　</v>
          </cell>
          <cell r="E281">
            <v>280</v>
          </cell>
        </row>
        <row r="282">
          <cell r="A282" t="str">
            <v>BF0900</v>
          </cell>
          <cell r="B282" t="str">
            <v>フラットヤーンクロス　　　　　　　　　　　　　　　　</v>
          </cell>
          <cell r="C282" t="str">
            <v>ポリプロピレン平織（７０ｇ／m2）　　　　　　　　　　　　　　　　　　</v>
          </cell>
          <cell r="D282" t="str">
            <v>　m2　</v>
          </cell>
          <cell r="E282">
            <v>87</v>
          </cell>
        </row>
        <row r="283">
          <cell r="A283" t="str">
            <v>BF1000</v>
          </cell>
          <cell r="B283" t="str">
            <v>ポリエチレンシ－ト　　　　　　　　　　　　　　　　　</v>
          </cell>
          <cell r="C283" t="str">
            <v>厚０．１５ｍｍ　　　　　　　　　　　　　　　　　　　　　　　　　　　</v>
          </cell>
          <cell r="D283" t="str">
            <v>　m2　</v>
          </cell>
          <cell r="E283">
            <v>77</v>
          </cell>
        </row>
        <row r="284">
          <cell r="A284" t="str">
            <v>BF1001</v>
          </cell>
          <cell r="B284" t="str">
            <v>ふ　す　ま　紙　　　　　　　　　　　　　　　　　　　</v>
          </cell>
          <cell r="C284" t="str">
            <v>新鳥の子　　　　　　　　　　　　　　　　　　　　　　　　　　　　　　</v>
          </cell>
          <cell r="D284" t="str">
            <v>　m2　</v>
          </cell>
          <cell r="E284">
            <v>199</v>
          </cell>
        </row>
        <row r="285">
          <cell r="A285" t="str">
            <v>BF1100</v>
          </cell>
          <cell r="B285" t="str">
            <v>ペーパーコア　　　　　　　　　　　　　　　　　　　　</v>
          </cell>
          <cell r="C285" t="str">
            <v>ｔ＝２８ｍｍ　　　　　　　　　　　　　　　　　　　　　　　　　　　　</v>
          </cell>
          <cell r="D285" t="str">
            <v>　m2　</v>
          </cell>
          <cell r="E285">
            <v>850</v>
          </cell>
        </row>
        <row r="286">
          <cell r="A286" t="str">
            <v>BF3906</v>
          </cell>
          <cell r="B286" t="str">
            <v>貨物自動車運賃料金　　　　　　　　　　　　　　　　　</v>
          </cell>
          <cell r="C286" t="str">
            <v>６ｔ車以下，１０ｋｍまで　　　　　　　　　　　　　　　　　　　　　　</v>
          </cell>
          <cell r="D286" t="str">
            <v>　台　</v>
          </cell>
          <cell r="E286">
            <v>10800</v>
          </cell>
        </row>
        <row r="287">
          <cell r="A287" t="str">
            <v>E00165</v>
          </cell>
          <cell r="B287" t="str">
            <v>配管用炭素鋼鋼管　　　　　　　　　　　　　　　　　　</v>
          </cell>
          <cell r="C287" t="str">
            <v>白ねじ無　　　　　　　　　　６５Ａ（鍛接又は熱間仕上げ）　　　　　　</v>
          </cell>
          <cell r="D287" t="str">
            <v>　ｍ　</v>
          </cell>
          <cell r="E287">
            <v>975</v>
          </cell>
        </row>
        <row r="288">
          <cell r="A288" t="str">
            <v>E00180</v>
          </cell>
          <cell r="B288" t="str">
            <v>配管用炭素鋼鋼管　　　　　　　　　　　　　　　　　　</v>
          </cell>
          <cell r="C288" t="str">
            <v>白ねじ無　　　　　　　　　　８０Ａ（鍛接又は熱間仕上げ）　　　　　　</v>
          </cell>
          <cell r="D288" t="str">
            <v>　ｍ　</v>
          </cell>
          <cell r="E288">
            <v>1145</v>
          </cell>
        </row>
        <row r="289">
          <cell r="A289" t="str">
            <v>E00190</v>
          </cell>
          <cell r="B289" t="str">
            <v>配管用炭素鋼鋼管　　　　　　　　　　　　　　　　　　</v>
          </cell>
          <cell r="C289" t="str">
            <v>白ねじ無　　　　　　　　　１００Ａ（鍛接又は熱間仕上げ）　　　　　　</v>
          </cell>
          <cell r="D289" t="str">
            <v>　ｍ　</v>
          </cell>
          <cell r="E289">
            <v>1590</v>
          </cell>
        </row>
        <row r="290">
          <cell r="A290" t="str">
            <v>E00191</v>
          </cell>
          <cell r="B290" t="str">
            <v>配管用炭素鋼鋼管　　　　　　　　　　　　　　　　　　</v>
          </cell>
          <cell r="C290" t="str">
            <v>白ねじ無　　　　　　　　　１２５Ａ（耐溝状腐食電縫鋼管）　　　　　　</v>
          </cell>
          <cell r="D290" t="str">
            <v>　ｍ　</v>
          </cell>
          <cell r="E290">
            <v>1945</v>
          </cell>
        </row>
        <row r="291">
          <cell r="A291" t="str">
            <v>E00192</v>
          </cell>
          <cell r="B291" t="str">
            <v>配管用炭素鋼鋼管　　　　　　　　　　　　　　　　　　</v>
          </cell>
          <cell r="C291" t="str">
            <v>白ねじ無　　　　　　　　　１５０Ａ（耐溝状腐食電縫鋼管）　　　　　　</v>
          </cell>
          <cell r="D291" t="str">
            <v>　ｍ　</v>
          </cell>
          <cell r="E291">
            <v>2655</v>
          </cell>
        </row>
        <row r="292">
          <cell r="A292" t="str">
            <v>FA0121</v>
          </cell>
          <cell r="B292" t="str">
            <v>　　結　束　線（補正）　　　　　　　　　　　　　　　</v>
          </cell>
          <cell r="C292" t="str">
            <v>０．８（＃２１）　　　　　　　　　　　　　　　　　　　　　　　　　　</v>
          </cell>
          <cell r="D292" t="str">
            <v>　kg　</v>
          </cell>
          <cell r="E292">
            <v>141</v>
          </cell>
        </row>
        <row r="293">
          <cell r="A293" t="str">
            <v>FA0250</v>
          </cell>
          <cell r="B293" t="str">
            <v>　　普通作業員（補正）　　　　　　　　　　　　　　　</v>
          </cell>
          <cell r="C293" t="str">
            <v>　　　　　　　　　　　　　　　　　　　　　　　　　　　　　　　　　　</v>
          </cell>
          <cell r="D293" t="str">
            <v>　人　</v>
          </cell>
          <cell r="E293">
            <v>14490</v>
          </cell>
        </row>
        <row r="294">
          <cell r="A294" t="str">
            <v>FA1000</v>
          </cell>
          <cell r="B294" t="str">
            <v>　　鉄　筋　工（補正）　　　　　　　　　　　　　　　</v>
          </cell>
          <cell r="C294" t="str">
            <v>　　　　　　　　　　　　　　　　　　　　　　　　　　　　　　　　　　</v>
          </cell>
          <cell r="D294" t="str">
            <v>　人　</v>
          </cell>
          <cell r="E294">
            <v>18000</v>
          </cell>
        </row>
        <row r="295">
          <cell r="A295" t="str">
            <v>FF0100</v>
          </cell>
          <cell r="B295" t="str">
            <v>特殊作業員　　　　　　　　　　　　　　　　　　　　　</v>
          </cell>
          <cell r="C295" t="str">
            <v>　　　　　　　　　　　　　　　　　　　　　　　　　　　　　　　　　　</v>
          </cell>
          <cell r="D295" t="str">
            <v>　人　</v>
          </cell>
          <cell r="E295">
            <v>19700</v>
          </cell>
        </row>
        <row r="296">
          <cell r="A296" t="str">
            <v>FF0200</v>
          </cell>
          <cell r="B296" t="str">
            <v>普通作業員　　　　　　　　　　　　　　　　　　　　　</v>
          </cell>
          <cell r="C296" t="str">
            <v>　　　　　　　　　　　　　　　　　　　　　　　　　　　　　　　　　　</v>
          </cell>
          <cell r="D296" t="str">
            <v>　人　</v>
          </cell>
          <cell r="E296">
            <v>16100</v>
          </cell>
        </row>
        <row r="297">
          <cell r="A297" t="str">
            <v>FF0300</v>
          </cell>
          <cell r="B297" t="str">
            <v>軽　作　業　員　　　　　　　　　　　　　　　　　　　</v>
          </cell>
          <cell r="C297" t="str">
            <v>　　　　　　　　　　　　　　　　　　　　　　　　　　　　　　　　　　</v>
          </cell>
          <cell r="D297" t="str">
            <v>　人　</v>
          </cell>
          <cell r="E297">
            <v>12700</v>
          </cell>
        </row>
        <row r="298">
          <cell r="A298" t="str">
            <v>FF0600</v>
          </cell>
          <cell r="B298" t="str">
            <v>と　　び　　工　　　　　　　　　　　　　　　　　　　</v>
          </cell>
          <cell r="C298" t="str">
            <v>　　　　　　　　　　　　　　　　　　　　　　　　　　　　　　　　　　</v>
          </cell>
          <cell r="D298" t="str">
            <v>　人　</v>
          </cell>
          <cell r="E298">
            <v>19500</v>
          </cell>
        </row>
        <row r="299">
          <cell r="A299" t="str">
            <v>FF1000</v>
          </cell>
          <cell r="B299" t="str">
            <v>鉄　　筋　　工　　　　　　　　　　　　　　　　　　　</v>
          </cell>
          <cell r="C299" t="str">
            <v>　　　　　　　　　　　　　　　　　　　　　　　　　　　　　　　　　　</v>
          </cell>
          <cell r="D299" t="str">
            <v>　人　</v>
          </cell>
          <cell r="E299">
            <v>20000</v>
          </cell>
        </row>
        <row r="300">
          <cell r="A300" t="str">
            <v>FF1100</v>
          </cell>
          <cell r="B300" t="str">
            <v>鉄　　骨　　工　　　　　　　　　　　　　　　　　　　</v>
          </cell>
          <cell r="C300" t="str">
            <v>　　　　　　　　　　　　　　　　　　　　　　　　　　　　　　　　　　</v>
          </cell>
          <cell r="D300" t="str">
            <v>　人　</v>
          </cell>
          <cell r="E300">
            <v>15000</v>
          </cell>
        </row>
        <row r="301">
          <cell r="A301" t="str">
            <v>FF1101</v>
          </cell>
          <cell r="B301" t="str">
            <v>工場鉄骨工　　　　　　　　　　　　　　　　　　　　　</v>
          </cell>
          <cell r="C301" t="str">
            <v>時間賃金　　　　　　　　　　　　　　　　　　　　　　　　　　　　　　</v>
          </cell>
          <cell r="D301" t="str">
            <v>　ｈ　</v>
          </cell>
          <cell r="E301">
            <v>1650</v>
          </cell>
        </row>
        <row r="302">
          <cell r="A302" t="str">
            <v>FF1200</v>
          </cell>
          <cell r="B302" t="str">
            <v>塗　　装　　工　　　　　　　　　　　　　　　　　　　</v>
          </cell>
          <cell r="C302" t="str">
            <v>　　　　　　　　　　　　　　　　　　　　　　　　　　　　　　　　　　</v>
          </cell>
          <cell r="D302" t="str">
            <v>　人　</v>
          </cell>
          <cell r="E302">
            <v>18500</v>
          </cell>
        </row>
        <row r="303">
          <cell r="A303" t="str">
            <v>FF1300</v>
          </cell>
          <cell r="B303" t="str">
            <v>溶　　接　　工　　　　　　　　　　　　　　　　　　　</v>
          </cell>
          <cell r="C303" t="str">
            <v>　　　　　　　　　　　　　　　　　　　　　　　　　　　　　　　　　　</v>
          </cell>
          <cell r="D303" t="str">
            <v>　人　</v>
          </cell>
          <cell r="E303">
            <v>18500</v>
          </cell>
        </row>
        <row r="304">
          <cell r="A304" t="str">
            <v>FF1301</v>
          </cell>
          <cell r="B304" t="str">
            <v>工場溶接工　　　　　　　　　　　　　　　　　　　　　</v>
          </cell>
          <cell r="C304" t="str">
            <v>時間賃金　　　　　　　　　　　　　　　　　　　　　　　　　　　　　　</v>
          </cell>
          <cell r="D304" t="str">
            <v>　ｈ　</v>
          </cell>
          <cell r="E304">
            <v>1650</v>
          </cell>
        </row>
        <row r="305">
          <cell r="A305" t="str">
            <v>FF1400</v>
          </cell>
          <cell r="B305" t="str">
            <v>運　転　手（特殊）　　　　　　　　　　　　　　　　　</v>
          </cell>
          <cell r="C305" t="str">
            <v>　　　　　　　　　　　　　　　　　　　　　　　　　　　　　　　　　　</v>
          </cell>
          <cell r="D305" t="str">
            <v>　人　</v>
          </cell>
          <cell r="E305">
            <v>20500</v>
          </cell>
        </row>
        <row r="306">
          <cell r="A306" t="str">
            <v>FF1500</v>
          </cell>
          <cell r="B306" t="str">
            <v>運　転　手（一般）　　　　　　　　　　　　　　　　　</v>
          </cell>
          <cell r="C306" t="str">
            <v>　　　　　　　　　　　　　　　　　　　　　　　　　　　　　　　　　　</v>
          </cell>
          <cell r="D306" t="str">
            <v>　人　</v>
          </cell>
          <cell r="E306">
            <v>17100</v>
          </cell>
        </row>
        <row r="307">
          <cell r="A307" t="str">
            <v>FF3350</v>
          </cell>
          <cell r="B307" t="str">
            <v>型枠工（建築工事用）　　　　　　　　　　　　　　　　</v>
          </cell>
          <cell r="C307" t="str">
            <v>　　　　　　　　　　　　　　　　　　　　　　　　　　　　　　　　　　</v>
          </cell>
          <cell r="D307" t="str">
            <v>　人　</v>
          </cell>
          <cell r="E307">
            <v>21700</v>
          </cell>
        </row>
        <row r="308">
          <cell r="A308" t="str">
            <v>FF3400</v>
          </cell>
          <cell r="B308" t="str">
            <v>大　　　工　　　　　　　　　　　　　　　　　　　　　</v>
          </cell>
          <cell r="C308" t="str">
            <v>　　　　　　　　　　　　　　　　　　　　　　　　　　　　　　　　　　</v>
          </cell>
          <cell r="D308" t="str">
            <v>　人　</v>
          </cell>
          <cell r="E308">
            <v>21100</v>
          </cell>
        </row>
        <row r="309">
          <cell r="A309" t="str">
            <v>FF3500</v>
          </cell>
          <cell r="B309" t="str">
            <v>左　　　官　　　　　　　　　　　　　　　　　　　　　</v>
          </cell>
          <cell r="C309" t="str">
            <v>　　　　　　　　　　　　　　　　　　　　　　　　　　　　　　　　　　</v>
          </cell>
          <cell r="D309" t="str">
            <v>　人　</v>
          </cell>
          <cell r="E309">
            <v>20900</v>
          </cell>
        </row>
        <row r="310">
          <cell r="A310" t="str">
            <v>FF3600</v>
          </cell>
          <cell r="B310" t="str">
            <v>配　　管　　工　　　　　　　　　　　　　　　　　　　</v>
          </cell>
          <cell r="C310" t="str">
            <v>　　　　　　　　　　　　　　　　　　　　　　　　　　　　　　　　　　</v>
          </cell>
          <cell r="D310" t="str">
            <v>　人　</v>
          </cell>
          <cell r="E310">
            <v>19900</v>
          </cell>
        </row>
        <row r="311">
          <cell r="A311" t="str">
            <v>FF3700</v>
          </cell>
          <cell r="B311" t="str">
            <v>は　つ　り　工　　　　　　　　　　　　　　　　　　　</v>
          </cell>
          <cell r="C311" t="str">
            <v>　　　　　　　　　　　　　　　　　　　　　　　　　　　　　　　　　　</v>
          </cell>
          <cell r="D311" t="str">
            <v>　人　</v>
          </cell>
          <cell r="E311">
            <v>22800</v>
          </cell>
        </row>
        <row r="312">
          <cell r="A312" t="str">
            <v>FF3800</v>
          </cell>
          <cell r="B312" t="str">
            <v>防　　水　　工　　　　　　　　　　　　　　　　　　　</v>
          </cell>
          <cell r="C312" t="str">
            <v>　　　　　　　　　　　　　　　　　　　　　　　　　　　　　　　　　　</v>
          </cell>
          <cell r="D312" t="str">
            <v>　人　</v>
          </cell>
          <cell r="E312">
            <v>18100</v>
          </cell>
        </row>
        <row r="313">
          <cell r="A313" t="str">
            <v>FF4300</v>
          </cell>
          <cell r="B313" t="str">
            <v>内　　装　　工　　　　　　　　　　　　　　　　　　　</v>
          </cell>
          <cell r="C313" t="str">
            <v>　　　　　　　　　　　　　　　　　　　　　　　　　　　　　　　　　　</v>
          </cell>
          <cell r="D313" t="str">
            <v>　人　</v>
          </cell>
          <cell r="E313">
            <v>18300</v>
          </cell>
        </row>
        <row r="314">
          <cell r="A314" t="str">
            <v>FF4400</v>
          </cell>
          <cell r="B314" t="str">
            <v>ガ　ラ　ス　工　　　　　　　　　　　　　　　　　　　</v>
          </cell>
          <cell r="C314" t="str">
            <v>　　　　　　　　　　　　　　　　　　　　　　　　　　　　　　　　　　</v>
          </cell>
          <cell r="D314" t="str">
            <v>　人　</v>
          </cell>
          <cell r="E314">
            <v>17300</v>
          </cell>
        </row>
        <row r="315">
          <cell r="A315" t="str">
            <v>FF4500</v>
          </cell>
          <cell r="B315" t="str">
            <v>た　た　み　工　　　　　　　　　　　　　　　　　　　</v>
          </cell>
          <cell r="C315" t="str">
            <v>　　　　　　　　　　　　　　　　　　　　　　　　　　　　　　　　　　</v>
          </cell>
          <cell r="D315" t="str">
            <v>　人　</v>
          </cell>
          <cell r="E315">
            <v>18900</v>
          </cell>
        </row>
        <row r="316">
          <cell r="A316" t="str">
            <v>FF4600</v>
          </cell>
          <cell r="B316" t="str">
            <v>建　　具　　工　　　　　　　　　　　　　　　　　　　</v>
          </cell>
          <cell r="C316" t="str">
            <v>　　　　　　　　　　　　　　　　　　　　　　　　　　　　　　　　　　</v>
          </cell>
          <cell r="D316" t="str">
            <v>　人　</v>
          </cell>
          <cell r="E316">
            <v>18600</v>
          </cell>
        </row>
        <row r="317">
          <cell r="A317" t="str">
            <v>FF4900</v>
          </cell>
          <cell r="B317" t="str">
            <v>建築ブロック工　　　　　　　　　　　　　　　　　　　</v>
          </cell>
          <cell r="C317" t="str">
            <v>　　　　　　　　　　　　　　　　　　　　　　　　　　　　　　　　　　</v>
          </cell>
          <cell r="D317" t="str">
            <v>　人　</v>
          </cell>
          <cell r="E317">
            <v>22200</v>
          </cell>
        </row>
        <row r="318">
          <cell r="A318" t="str">
            <v>_x001A_</v>
          </cell>
          <cell r="E318">
            <v>0</v>
          </cell>
        </row>
        <row r="319">
          <cell r="E319">
            <v>0</v>
          </cell>
        </row>
        <row r="320">
          <cell r="E320">
            <v>0</v>
          </cell>
        </row>
        <row r="321">
          <cell r="E321">
            <v>0</v>
          </cell>
        </row>
        <row r="322">
          <cell r="E322">
            <v>0</v>
          </cell>
        </row>
        <row r="323">
          <cell r="E323">
            <v>0</v>
          </cell>
        </row>
        <row r="324">
          <cell r="E324">
            <v>0</v>
          </cell>
        </row>
        <row r="325">
          <cell r="E325">
            <v>0</v>
          </cell>
        </row>
        <row r="326">
          <cell r="E326">
            <v>0</v>
          </cell>
        </row>
        <row r="327">
          <cell r="E327">
            <v>0</v>
          </cell>
        </row>
        <row r="328">
          <cell r="E328">
            <v>0</v>
          </cell>
        </row>
        <row r="329">
          <cell r="E329">
            <v>0</v>
          </cell>
        </row>
        <row r="330">
          <cell r="E330">
            <v>0</v>
          </cell>
        </row>
        <row r="331">
          <cell r="E331">
            <v>0</v>
          </cell>
        </row>
        <row r="332">
          <cell r="E332">
            <v>0</v>
          </cell>
        </row>
        <row r="333">
          <cell r="E333">
            <v>0</v>
          </cell>
        </row>
        <row r="334">
          <cell r="E334">
            <v>0</v>
          </cell>
        </row>
        <row r="335">
          <cell r="E335">
            <v>0</v>
          </cell>
        </row>
        <row r="336">
          <cell r="E336">
            <v>0</v>
          </cell>
        </row>
        <row r="337">
          <cell r="E337">
            <v>0</v>
          </cell>
        </row>
        <row r="338">
          <cell r="E338">
            <v>0</v>
          </cell>
        </row>
        <row r="339">
          <cell r="E339">
            <v>0</v>
          </cell>
        </row>
        <row r="340">
          <cell r="E340">
            <v>0</v>
          </cell>
        </row>
        <row r="341">
          <cell r="E341">
            <v>0</v>
          </cell>
        </row>
        <row r="342">
          <cell r="E342">
            <v>0</v>
          </cell>
        </row>
        <row r="343">
          <cell r="E343">
            <v>0</v>
          </cell>
        </row>
        <row r="344">
          <cell r="E344">
            <v>0</v>
          </cell>
        </row>
        <row r="345">
          <cell r="E345">
            <v>0</v>
          </cell>
        </row>
        <row r="346">
          <cell r="E346">
            <v>0</v>
          </cell>
        </row>
        <row r="347">
          <cell r="E347">
            <v>0</v>
          </cell>
        </row>
        <row r="348">
          <cell r="E348">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種目"/>
      <sheetName val="科目"/>
      <sheetName val="細目"/>
      <sheetName val="A-1"/>
      <sheetName val="A-2"/>
    </sheetNames>
    <sheetDataSet>
      <sheetData sheetId="0" refreshError="1"/>
      <sheetData sheetId="1" refreshError="1"/>
      <sheetData sheetId="2" refreshError="1"/>
      <sheetData sheetId="3"/>
      <sheetData sheetId="4"/>
      <sheetData sheetId="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設計書"/>
      <sheetName val="総括表合計"/>
      <sheetName val="１，２"/>
      <sheetName val="３，４"/>
      <sheetName val="５，６"/>
      <sheetName val="７，８，９"/>
      <sheetName val="１０"/>
      <sheetName val="内訳明細 (2)"/>
      <sheetName val="共通費明細"/>
      <sheetName val="共通費 "/>
      <sheetName val="単位"/>
    </sheetNames>
    <sheetDataSet>
      <sheetData sheetId="0" refreshError="1"/>
      <sheetData sheetId="1" refreshError="1"/>
      <sheetData sheetId="2" refreshError="1">
        <row r="14">
          <cell r="C14">
            <v>1229406</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設計書"/>
      <sheetName val="総括表合計"/>
      <sheetName val="１，２"/>
      <sheetName val="３，４"/>
      <sheetName val="５，６"/>
      <sheetName val="７，８，９"/>
      <sheetName val="１０"/>
      <sheetName val="内訳明細 (2)"/>
      <sheetName val="共通費明細"/>
      <sheetName val="共通費 "/>
      <sheetName val="単位"/>
    </sheetNames>
    <sheetDataSet>
      <sheetData sheetId="0" refreshError="1"/>
      <sheetData sheetId="1" refreshError="1"/>
      <sheetData sheetId="2" refreshError="1">
        <row r="14">
          <cell r="C14">
            <v>1229406</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建築総括表"/>
      <sheetName val="諸経費(改修建築)"/>
      <sheetName val="共通仮設"/>
      <sheetName val="諸経費(改修電気)"/>
      <sheetName val="諸経費(改修機械)"/>
      <sheetName val="諸経費(改修昇降機)"/>
      <sheetName val="経費率（改修電気6ヶ月）"/>
      <sheetName val="経費率（改修電気10ヶ月）"/>
    </sheetNames>
    <sheetDataSet>
      <sheetData sheetId="0"/>
      <sheetData sheetId="1"/>
      <sheetData sheetId="2"/>
      <sheetData sheetId="3"/>
      <sheetData sheetId="4"/>
      <sheetData sheetId="5"/>
      <sheetData sheetId="6"/>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設計書"/>
      <sheetName val="総括表 "/>
      <sheetName val="総括表合計"/>
      <sheetName val="内訳明細"/>
      <sheetName val="内訳明細 (2)"/>
      <sheetName val="内訳明細 (3)"/>
      <sheetName val="内訳明細 (4)"/>
      <sheetName val="共通費明細"/>
      <sheetName val="共通費 (2)"/>
      <sheetName val="代価表"/>
      <sheetName val="単位"/>
    </sheetNames>
    <sheetDataSet>
      <sheetData sheetId="0"/>
      <sheetData sheetId="1"/>
      <sheetData sheetId="2"/>
      <sheetData sheetId="3" refreshError="1">
        <row r="13">
          <cell r="C13">
            <v>1629742</v>
          </cell>
        </row>
      </sheetData>
      <sheetData sheetId="4"/>
      <sheetData sheetId="5"/>
      <sheetData sheetId="6"/>
      <sheetData sheetId="7"/>
      <sheetData sheetId="8"/>
      <sheetData sheetId="9"/>
      <sheetData sheetId="10"/>
      <sheetData sheetId="1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細目別"/>
      <sheetName val="科目別"/>
      <sheetName val="種目別"/>
      <sheetName val="経費"/>
      <sheetName val="積算"/>
      <sheetName val="概算"/>
      <sheetName val="やること"/>
      <sheetName val="おぼえ書き"/>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集"/>
      <sheetName val="単価集２"/>
      <sheetName val="塗装"/>
      <sheetName val="塗装２"/>
      <sheetName val="流し台"/>
      <sheetName val="ガラリ"/>
    </sheetNames>
    <sheetDataSet>
      <sheetData sheetId="0"/>
      <sheetData sheetId="1"/>
      <sheetData sheetId="2"/>
      <sheetData sheetId="3"/>
      <sheetData sheetId="4"/>
      <sheetData sheetId="5"/>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表(保温・塗装)"/>
      <sheetName val="S-10 一覧"/>
      <sheetName val="S-10 保温工(1)"/>
      <sheetName val="S-11 一覧 "/>
      <sheetName val="S-11 保温工(2)"/>
      <sheetName val="S-18 保温工"/>
      <sheetName val="保温歩掛(1)"/>
      <sheetName val="保温歩掛(2)"/>
      <sheetName val="S-12 一覧 "/>
      <sheetName val="S-12 防錆工事"/>
      <sheetName val="S-13 一覧"/>
      <sheetName val="S-13 塗装工事"/>
      <sheetName val="塗装歩掛"/>
      <sheetName val="S-14一覧 "/>
      <sheetName val="S-14 ﾀﾞｸﾄ保温工(ﾛｯｸｳｰﾙ)"/>
      <sheetName val="S-15一覧"/>
      <sheetName val="S-15 ﾀﾞｸﾄ保温工(ｸﾞﾗｽｳｰﾙ)"/>
      <sheetName val="S-16一覧"/>
      <sheetName val="S-16 ｽﾊﾟｲﾗﾙﾀﾞｸﾄ保温工(ﾛｯｸｳｰﾙ)"/>
      <sheetName val="S-17一覧 "/>
      <sheetName val="S-17 ｽﾊﾟｲﾗﾙﾀﾞｸﾄ保温工(ｸﾞﾗｽｳｰﾙ)"/>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efreshError="1"/>
      <sheetData sheetId="1" refreshError="1"/>
      <sheetData sheetId="2" refreshError="1"/>
      <sheetData sheetId="3" refreshError="1"/>
      <sheetData sheetId="4" refreshError="1"/>
      <sheetData sheetId="5" refreshError="1"/>
      <sheetData sheetId="6" refreshError="1">
        <row r="6">
          <cell r="C6">
            <v>1</v>
          </cell>
          <cell r="D6">
            <v>2</v>
          </cell>
          <cell r="E6">
            <v>3</v>
          </cell>
          <cell r="F6">
            <v>4</v>
          </cell>
          <cell r="G6">
            <v>5</v>
          </cell>
          <cell r="H6">
            <v>6</v>
          </cell>
          <cell r="I6">
            <v>7</v>
          </cell>
        </row>
        <row r="7">
          <cell r="B7">
            <v>15</v>
          </cell>
          <cell r="C7">
            <v>20</v>
          </cell>
          <cell r="D7">
            <v>160</v>
          </cell>
          <cell r="E7">
            <v>0.23</v>
          </cell>
          <cell r="F7">
            <v>75</v>
          </cell>
          <cell r="G7">
            <v>16</v>
          </cell>
          <cell r="H7">
            <v>4.3</v>
          </cell>
          <cell r="I7">
            <v>5.8000000000000003E-2</v>
          </cell>
        </row>
        <row r="8">
          <cell r="B8">
            <v>20</v>
          </cell>
          <cell r="C8">
            <v>20</v>
          </cell>
          <cell r="D8">
            <v>180</v>
          </cell>
          <cell r="E8">
            <v>0.25</v>
          </cell>
          <cell r="F8">
            <v>75</v>
          </cell>
          <cell r="G8">
            <v>16</v>
          </cell>
          <cell r="H8">
            <v>4.7</v>
          </cell>
          <cell r="I8">
            <v>6.0999999999999999E-2</v>
          </cell>
        </row>
        <row r="9">
          <cell r="B9">
            <v>25</v>
          </cell>
          <cell r="C9">
            <v>20</v>
          </cell>
          <cell r="D9">
            <v>190</v>
          </cell>
          <cell r="E9">
            <v>0.27</v>
          </cell>
          <cell r="F9">
            <v>100</v>
          </cell>
          <cell r="G9">
            <v>20</v>
          </cell>
          <cell r="H9">
            <v>3.6</v>
          </cell>
          <cell r="I9">
            <v>6.8000000000000005E-2</v>
          </cell>
        </row>
        <row r="10">
          <cell r="B10">
            <v>32</v>
          </cell>
          <cell r="C10">
            <v>20</v>
          </cell>
          <cell r="D10">
            <v>220</v>
          </cell>
          <cell r="E10">
            <v>0.31</v>
          </cell>
          <cell r="F10">
            <v>100</v>
          </cell>
          <cell r="G10">
            <v>20</v>
          </cell>
          <cell r="H10">
            <v>4</v>
          </cell>
          <cell r="I10">
            <v>7.0999999999999994E-2</v>
          </cell>
        </row>
        <row r="11">
          <cell r="B11">
            <v>40</v>
          </cell>
          <cell r="C11">
            <v>20</v>
          </cell>
          <cell r="D11">
            <v>220</v>
          </cell>
          <cell r="E11">
            <v>0.33</v>
          </cell>
          <cell r="F11">
            <v>100</v>
          </cell>
          <cell r="G11">
            <v>20</v>
          </cell>
          <cell r="H11">
            <v>4.3</v>
          </cell>
          <cell r="I11">
            <v>7.6999999999999999E-2</v>
          </cell>
        </row>
        <row r="12">
          <cell r="B12">
            <v>50</v>
          </cell>
          <cell r="C12">
            <v>20</v>
          </cell>
          <cell r="D12">
            <v>260</v>
          </cell>
          <cell r="E12">
            <v>0.37</v>
          </cell>
          <cell r="F12">
            <v>100</v>
          </cell>
          <cell r="G12">
            <v>20</v>
          </cell>
          <cell r="H12">
            <v>4.9000000000000004</v>
          </cell>
          <cell r="I12">
            <v>8.5000000000000006E-2</v>
          </cell>
        </row>
        <row r="13">
          <cell r="B13">
            <v>65</v>
          </cell>
          <cell r="C13">
            <v>20</v>
          </cell>
          <cell r="D13">
            <v>320</v>
          </cell>
          <cell r="E13">
            <v>0.43</v>
          </cell>
          <cell r="F13">
            <v>125</v>
          </cell>
          <cell r="G13">
            <v>24</v>
          </cell>
          <cell r="H13">
            <v>4.3</v>
          </cell>
          <cell r="I13">
            <v>9.0999999999999998E-2</v>
          </cell>
        </row>
        <row r="14">
          <cell r="B14">
            <v>80</v>
          </cell>
          <cell r="C14">
            <v>20</v>
          </cell>
          <cell r="D14">
            <v>360</v>
          </cell>
          <cell r="E14">
            <v>0.48</v>
          </cell>
          <cell r="F14">
            <v>125</v>
          </cell>
          <cell r="G14">
            <v>24</v>
          </cell>
          <cell r="H14">
            <v>4.8</v>
          </cell>
          <cell r="I14">
            <v>0.1</v>
          </cell>
        </row>
        <row r="15">
          <cell r="B15">
            <v>100</v>
          </cell>
          <cell r="C15">
            <v>25</v>
          </cell>
          <cell r="D15">
            <v>565</v>
          </cell>
          <cell r="E15">
            <v>0.61</v>
          </cell>
          <cell r="F15">
            <v>150</v>
          </cell>
          <cell r="G15">
            <v>28</v>
          </cell>
          <cell r="H15">
            <v>4.9000000000000004</v>
          </cell>
          <cell r="I15">
            <v>0.13500000000000001</v>
          </cell>
        </row>
        <row r="16">
          <cell r="B16">
            <v>125</v>
          </cell>
          <cell r="C16">
            <v>25</v>
          </cell>
          <cell r="D16">
            <v>665</v>
          </cell>
          <cell r="E16">
            <v>0.71</v>
          </cell>
          <cell r="F16">
            <v>150</v>
          </cell>
          <cell r="G16">
            <v>28</v>
          </cell>
          <cell r="H16">
            <v>5.7</v>
          </cell>
          <cell r="I16">
            <v>0.16</v>
          </cell>
        </row>
        <row r="17">
          <cell r="B17">
            <v>150</v>
          </cell>
          <cell r="C17">
            <v>25</v>
          </cell>
          <cell r="D17">
            <v>855</v>
          </cell>
          <cell r="E17">
            <v>0.81</v>
          </cell>
          <cell r="F17">
            <v>150</v>
          </cell>
          <cell r="G17">
            <v>28</v>
          </cell>
          <cell r="H17">
            <v>6.4</v>
          </cell>
          <cell r="I17">
            <v>0.182</v>
          </cell>
        </row>
        <row r="18">
          <cell r="B18">
            <v>200</v>
          </cell>
          <cell r="C18">
            <v>40</v>
          </cell>
          <cell r="D18">
            <v>1690</v>
          </cell>
          <cell r="E18">
            <v>1.1100000000000001</v>
          </cell>
          <cell r="F18">
            <v>150</v>
          </cell>
          <cell r="G18">
            <v>28</v>
          </cell>
          <cell r="H18">
            <v>8.9</v>
          </cell>
          <cell r="I18">
            <v>0.25900000000000001</v>
          </cell>
        </row>
        <row r="19">
          <cell r="B19">
            <v>250</v>
          </cell>
          <cell r="C19">
            <v>40</v>
          </cell>
          <cell r="D19">
            <v>2630</v>
          </cell>
          <cell r="E19">
            <v>1.3</v>
          </cell>
          <cell r="F19">
            <v>150</v>
          </cell>
          <cell r="G19">
            <v>28</v>
          </cell>
          <cell r="H19">
            <v>10.4</v>
          </cell>
          <cell r="I19">
            <v>0.32100000000000001</v>
          </cell>
        </row>
        <row r="20">
          <cell r="B20">
            <v>300</v>
          </cell>
          <cell r="C20">
            <v>40</v>
          </cell>
          <cell r="D20">
            <v>3060</v>
          </cell>
          <cell r="E20">
            <v>1.5</v>
          </cell>
          <cell r="F20">
            <v>150</v>
          </cell>
          <cell r="G20">
            <v>28</v>
          </cell>
          <cell r="H20">
            <v>12</v>
          </cell>
          <cell r="I20">
            <v>0.4</v>
          </cell>
        </row>
        <row r="30">
          <cell r="C30">
            <v>1</v>
          </cell>
          <cell r="D30">
            <v>2</v>
          </cell>
          <cell r="E30">
            <v>3</v>
          </cell>
          <cell r="F30">
            <v>4</v>
          </cell>
          <cell r="G30">
            <v>5</v>
          </cell>
          <cell r="H30">
            <v>6</v>
          </cell>
          <cell r="I30">
            <v>7</v>
          </cell>
        </row>
        <row r="31">
          <cell r="B31">
            <v>15</v>
          </cell>
          <cell r="C31">
            <v>20</v>
          </cell>
          <cell r="D31">
            <v>160</v>
          </cell>
          <cell r="E31">
            <v>0.23</v>
          </cell>
          <cell r="F31">
            <v>75</v>
          </cell>
          <cell r="G31">
            <v>42</v>
          </cell>
          <cell r="H31">
            <v>4.3</v>
          </cell>
          <cell r="I31">
            <v>7.4999999999999997E-2</v>
          </cell>
        </row>
        <row r="32">
          <cell r="B32">
            <v>20</v>
          </cell>
          <cell r="C32">
            <v>20</v>
          </cell>
          <cell r="D32">
            <v>180</v>
          </cell>
          <cell r="E32">
            <v>0.25</v>
          </cell>
          <cell r="F32">
            <v>75</v>
          </cell>
          <cell r="G32">
            <v>42</v>
          </cell>
          <cell r="H32">
            <v>4.7</v>
          </cell>
          <cell r="I32">
            <v>7.8E-2</v>
          </cell>
        </row>
        <row r="33">
          <cell r="B33">
            <v>25</v>
          </cell>
          <cell r="C33">
            <v>20</v>
          </cell>
          <cell r="D33">
            <v>190</v>
          </cell>
          <cell r="E33">
            <v>0.27</v>
          </cell>
          <cell r="F33">
            <v>100</v>
          </cell>
          <cell r="G33">
            <v>56</v>
          </cell>
          <cell r="H33">
            <v>3.6</v>
          </cell>
          <cell r="I33">
            <v>8.5000000000000006E-2</v>
          </cell>
        </row>
        <row r="34">
          <cell r="B34">
            <v>32</v>
          </cell>
          <cell r="C34">
            <v>20</v>
          </cell>
          <cell r="D34">
            <v>220</v>
          </cell>
          <cell r="E34">
            <v>0.31</v>
          </cell>
          <cell r="F34">
            <v>100</v>
          </cell>
          <cell r="G34">
            <v>56</v>
          </cell>
          <cell r="H34">
            <v>4</v>
          </cell>
          <cell r="I34">
            <v>8.7999999999999995E-2</v>
          </cell>
        </row>
        <row r="35">
          <cell r="B35">
            <v>40</v>
          </cell>
          <cell r="C35">
            <v>20</v>
          </cell>
          <cell r="D35">
            <v>220</v>
          </cell>
          <cell r="E35">
            <v>0.33</v>
          </cell>
          <cell r="F35">
            <v>100</v>
          </cell>
          <cell r="G35">
            <v>56</v>
          </cell>
          <cell r="H35">
            <v>4.3</v>
          </cell>
          <cell r="I35">
            <v>9.5000000000000001E-2</v>
          </cell>
        </row>
        <row r="36">
          <cell r="B36">
            <v>50</v>
          </cell>
          <cell r="C36">
            <v>20</v>
          </cell>
          <cell r="D36">
            <v>260</v>
          </cell>
          <cell r="E36">
            <v>0.37</v>
          </cell>
          <cell r="F36">
            <v>100</v>
          </cell>
          <cell r="G36">
            <v>56</v>
          </cell>
          <cell r="H36">
            <v>4.9000000000000004</v>
          </cell>
          <cell r="I36">
            <v>0.104</v>
          </cell>
        </row>
        <row r="37">
          <cell r="B37">
            <v>65</v>
          </cell>
          <cell r="C37">
            <v>20</v>
          </cell>
          <cell r="D37">
            <v>320</v>
          </cell>
          <cell r="E37">
            <v>0.43</v>
          </cell>
          <cell r="F37">
            <v>125</v>
          </cell>
          <cell r="G37">
            <v>70</v>
          </cell>
          <cell r="H37">
            <v>4.3</v>
          </cell>
          <cell r="I37">
            <v>0.112</v>
          </cell>
        </row>
        <row r="38">
          <cell r="B38">
            <v>80</v>
          </cell>
          <cell r="C38">
            <v>20</v>
          </cell>
          <cell r="D38">
            <v>360</v>
          </cell>
          <cell r="E38">
            <v>0.48</v>
          </cell>
          <cell r="F38">
            <v>125</v>
          </cell>
          <cell r="G38">
            <v>70</v>
          </cell>
          <cell r="H38">
            <v>4.8</v>
          </cell>
          <cell r="I38">
            <v>0.123</v>
          </cell>
        </row>
        <row r="39">
          <cell r="B39">
            <v>100</v>
          </cell>
          <cell r="C39">
            <v>25</v>
          </cell>
          <cell r="D39">
            <v>565</v>
          </cell>
          <cell r="E39">
            <v>0.61</v>
          </cell>
          <cell r="F39">
            <v>150</v>
          </cell>
          <cell r="G39">
            <v>84</v>
          </cell>
          <cell r="H39">
            <v>4.9000000000000004</v>
          </cell>
          <cell r="I39">
            <v>0.16400000000000001</v>
          </cell>
        </row>
        <row r="40">
          <cell r="B40">
            <v>125</v>
          </cell>
          <cell r="C40">
            <v>25</v>
          </cell>
          <cell r="D40">
            <v>665</v>
          </cell>
          <cell r="E40">
            <v>0.71</v>
          </cell>
          <cell r="F40">
            <v>150</v>
          </cell>
          <cell r="G40">
            <v>84</v>
          </cell>
          <cell r="H40">
            <v>5.7</v>
          </cell>
          <cell r="I40">
            <v>0.192</v>
          </cell>
        </row>
        <row r="41">
          <cell r="B41">
            <v>150</v>
          </cell>
          <cell r="C41">
            <v>25</v>
          </cell>
          <cell r="D41">
            <v>855</v>
          </cell>
          <cell r="E41">
            <v>0.81</v>
          </cell>
          <cell r="F41">
            <v>150</v>
          </cell>
          <cell r="G41">
            <v>84</v>
          </cell>
          <cell r="H41">
            <v>6.4</v>
          </cell>
          <cell r="I41">
            <v>0.219</v>
          </cell>
        </row>
        <row r="42">
          <cell r="B42">
            <v>200</v>
          </cell>
          <cell r="C42">
            <v>40</v>
          </cell>
          <cell r="D42">
            <v>1690</v>
          </cell>
          <cell r="E42">
            <v>1.1100000000000001</v>
          </cell>
          <cell r="F42">
            <v>150</v>
          </cell>
          <cell r="G42">
            <v>84</v>
          </cell>
          <cell r="H42">
            <v>8.9</v>
          </cell>
          <cell r="I42">
            <v>0.316</v>
          </cell>
        </row>
        <row r="43">
          <cell r="B43">
            <v>250</v>
          </cell>
          <cell r="C43">
            <v>40</v>
          </cell>
          <cell r="D43">
            <v>2630</v>
          </cell>
          <cell r="E43">
            <v>1.3</v>
          </cell>
          <cell r="F43">
            <v>150</v>
          </cell>
          <cell r="G43">
            <v>84</v>
          </cell>
          <cell r="H43">
            <v>10.4</v>
          </cell>
          <cell r="I43">
            <v>0.38600000000000001</v>
          </cell>
        </row>
        <row r="44">
          <cell r="B44">
            <v>300</v>
          </cell>
          <cell r="C44">
            <v>40</v>
          </cell>
          <cell r="D44">
            <v>3060</v>
          </cell>
          <cell r="E44">
            <v>1.5</v>
          </cell>
          <cell r="F44">
            <v>150</v>
          </cell>
          <cell r="G44">
            <v>84</v>
          </cell>
          <cell r="H44">
            <v>12</v>
          </cell>
          <cell r="I44">
            <v>0.47</v>
          </cell>
        </row>
        <row r="54">
          <cell r="C54">
            <v>1</v>
          </cell>
          <cell r="D54">
            <v>2</v>
          </cell>
          <cell r="E54">
            <v>3</v>
          </cell>
          <cell r="F54">
            <v>4</v>
          </cell>
          <cell r="G54">
            <v>5</v>
          </cell>
          <cell r="H54">
            <v>6</v>
          </cell>
        </row>
        <row r="55">
          <cell r="B55">
            <v>15</v>
          </cell>
          <cell r="C55">
            <v>20</v>
          </cell>
          <cell r="D55">
            <v>160</v>
          </cell>
          <cell r="E55">
            <v>75</v>
          </cell>
          <cell r="F55">
            <v>42</v>
          </cell>
          <cell r="G55">
            <v>4.3</v>
          </cell>
          <cell r="H55">
            <v>5.1999999999999998E-2</v>
          </cell>
        </row>
        <row r="56">
          <cell r="B56">
            <v>20</v>
          </cell>
          <cell r="C56">
            <v>20</v>
          </cell>
          <cell r="D56">
            <v>180</v>
          </cell>
          <cell r="E56">
            <v>75</v>
          </cell>
          <cell r="F56">
            <v>42</v>
          </cell>
          <cell r="G56">
            <v>4.7</v>
          </cell>
          <cell r="H56">
            <v>5.6000000000000001E-2</v>
          </cell>
        </row>
        <row r="57">
          <cell r="B57">
            <v>25</v>
          </cell>
          <cell r="C57">
            <v>20</v>
          </cell>
          <cell r="D57">
            <v>190</v>
          </cell>
          <cell r="E57">
            <v>100</v>
          </cell>
          <cell r="F57">
            <v>56</v>
          </cell>
          <cell r="G57">
            <v>3.6</v>
          </cell>
          <cell r="H57">
            <v>6.0999999999999999E-2</v>
          </cell>
        </row>
        <row r="58">
          <cell r="B58">
            <v>32</v>
          </cell>
          <cell r="C58">
            <v>20</v>
          </cell>
          <cell r="D58">
            <v>220</v>
          </cell>
          <cell r="E58">
            <v>100</v>
          </cell>
          <cell r="F58">
            <v>56</v>
          </cell>
          <cell r="G58">
            <v>4</v>
          </cell>
          <cell r="H58">
            <v>6.5000000000000002E-2</v>
          </cell>
        </row>
        <row r="59">
          <cell r="B59">
            <v>40</v>
          </cell>
          <cell r="C59">
            <v>20</v>
          </cell>
          <cell r="D59">
            <v>220</v>
          </cell>
          <cell r="E59">
            <v>100</v>
          </cell>
          <cell r="F59">
            <v>56</v>
          </cell>
          <cell r="G59">
            <v>4.3</v>
          </cell>
          <cell r="H59">
            <v>7.0999999999999994E-2</v>
          </cell>
        </row>
        <row r="60">
          <cell r="B60">
            <v>50</v>
          </cell>
          <cell r="C60">
            <v>20</v>
          </cell>
          <cell r="D60">
            <v>260</v>
          </cell>
          <cell r="E60">
            <v>100</v>
          </cell>
          <cell r="F60">
            <v>56</v>
          </cell>
          <cell r="G60">
            <v>4.9000000000000004</v>
          </cell>
          <cell r="H60">
            <v>7.6999999999999999E-2</v>
          </cell>
        </row>
        <row r="61">
          <cell r="B61">
            <v>65</v>
          </cell>
          <cell r="C61">
            <v>20</v>
          </cell>
          <cell r="D61">
            <v>320</v>
          </cell>
          <cell r="E61">
            <v>125</v>
          </cell>
          <cell r="F61">
            <v>70</v>
          </cell>
          <cell r="G61">
            <v>4.3</v>
          </cell>
          <cell r="H61">
            <v>8.2000000000000003E-2</v>
          </cell>
        </row>
        <row r="62">
          <cell r="B62">
            <v>80</v>
          </cell>
          <cell r="C62">
            <v>20</v>
          </cell>
          <cell r="D62">
            <v>360</v>
          </cell>
          <cell r="E62">
            <v>125</v>
          </cell>
          <cell r="F62">
            <v>70</v>
          </cell>
          <cell r="G62">
            <v>4.8</v>
          </cell>
          <cell r="H62">
            <v>9.0999999999999998E-2</v>
          </cell>
        </row>
        <row r="63">
          <cell r="B63">
            <v>100</v>
          </cell>
          <cell r="C63">
            <v>25</v>
          </cell>
          <cell r="D63">
            <v>565</v>
          </cell>
          <cell r="E63">
            <v>150</v>
          </cell>
          <cell r="F63">
            <v>84</v>
          </cell>
          <cell r="G63">
            <v>4.9000000000000004</v>
          </cell>
          <cell r="H63">
            <v>0.122</v>
          </cell>
        </row>
        <row r="64">
          <cell r="B64">
            <v>125</v>
          </cell>
          <cell r="C64">
            <v>25</v>
          </cell>
          <cell r="D64">
            <v>665</v>
          </cell>
          <cell r="E64">
            <v>150</v>
          </cell>
          <cell r="F64">
            <v>84</v>
          </cell>
          <cell r="G64">
            <v>5.7</v>
          </cell>
          <cell r="H64">
            <v>0.14299999999999999</v>
          </cell>
        </row>
        <row r="65">
          <cell r="B65">
            <v>150</v>
          </cell>
          <cell r="C65">
            <v>25</v>
          </cell>
          <cell r="D65">
            <v>855</v>
          </cell>
          <cell r="E65">
            <v>150</v>
          </cell>
          <cell r="F65">
            <v>84</v>
          </cell>
          <cell r="G65">
            <v>6.4</v>
          </cell>
          <cell r="H65">
            <v>0.16300000000000001</v>
          </cell>
        </row>
        <row r="66">
          <cell r="B66">
            <v>200</v>
          </cell>
          <cell r="C66">
            <v>40</v>
          </cell>
          <cell r="D66">
            <v>1690</v>
          </cell>
          <cell r="E66">
            <v>150</v>
          </cell>
          <cell r="F66">
            <v>84</v>
          </cell>
          <cell r="G66">
            <v>8.9</v>
          </cell>
          <cell r="H66">
            <v>0.23100000000000001</v>
          </cell>
        </row>
        <row r="67">
          <cell r="B67">
            <v>250</v>
          </cell>
          <cell r="C67">
            <v>40</v>
          </cell>
          <cell r="D67">
            <v>2630</v>
          </cell>
          <cell r="E67">
            <v>150</v>
          </cell>
          <cell r="F67">
            <v>84</v>
          </cell>
          <cell r="G67">
            <v>10.4</v>
          </cell>
          <cell r="H67">
            <v>0.29099999999999998</v>
          </cell>
        </row>
        <row r="68">
          <cell r="B68">
            <v>300</v>
          </cell>
          <cell r="C68">
            <v>40</v>
          </cell>
          <cell r="D68">
            <v>3060</v>
          </cell>
          <cell r="E68">
            <v>150</v>
          </cell>
          <cell r="F68">
            <v>84</v>
          </cell>
          <cell r="G68">
            <v>12</v>
          </cell>
          <cell r="H68">
            <v>0.35899999999999999</v>
          </cell>
        </row>
        <row r="78">
          <cell r="C78">
            <v>1</v>
          </cell>
          <cell r="D78">
            <v>2</v>
          </cell>
          <cell r="E78">
            <v>3</v>
          </cell>
          <cell r="F78">
            <v>4</v>
          </cell>
          <cell r="G78">
            <v>5</v>
          </cell>
          <cell r="H78">
            <v>6</v>
          </cell>
          <cell r="I78">
            <v>7</v>
          </cell>
          <cell r="J78">
            <v>8</v>
          </cell>
          <cell r="K78">
            <v>9</v>
          </cell>
          <cell r="L78">
            <v>10</v>
          </cell>
        </row>
        <row r="79">
          <cell r="B79">
            <v>15</v>
          </cell>
          <cell r="C79">
            <v>20</v>
          </cell>
          <cell r="D79">
            <v>160</v>
          </cell>
          <cell r="E79">
            <v>100</v>
          </cell>
          <cell r="F79">
            <v>20</v>
          </cell>
          <cell r="G79">
            <v>5.0999999999999996</v>
          </cell>
          <cell r="H79">
            <v>75</v>
          </cell>
          <cell r="I79">
            <v>22</v>
          </cell>
          <cell r="J79">
            <v>4.3</v>
          </cell>
          <cell r="K79">
            <v>0.09</v>
          </cell>
          <cell r="L79">
            <v>6.9000000000000006E-2</v>
          </cell>
        </row>
        <row r="80">
          <cell r="B80">
            <v>20</v>
          </cell>
          <cell r="C80">
            <v>20</v>
          </cell>
          <cell r="D80">
            <v>180</v>
          </cell>
          <cell r="E80">
            <v>100</v>
          </cell>
          <cell r="F80">
            <v>20</v>
          </cell>
          <cell r="G80">
            <v>5.4</v>
          </cell>
          <cell r="H80">
            <v>75</v>
          </cell>
          <cell r="I80">
            <v>22</v>
          </cell>
          <cell r="J80">
            <v>4.7</v>
          </cell>
          <cell r="K80">
            <v>0.1</v>
          </cell>
          <cell r="L80">
            <v>7.4999999999999997E-2</v>
          </cell>
        </row>
        <row r="81">
          <cell r="B81">
            <v>25</v>
          </cell>
          <cell r="C81">
            <v>20</v>
          </cell>
          <cell r="D81">
            <v>190</v>
          </cell>
          <cell r="E81">
            <v>100</v>
          </cell>
          <cell r="F81">
            <v>20</v>
          </cell>
          <cell r="G81">
            <v>6</v>
          </cell>
          <cell r="H81">
            <v>100</v>
          </cell>
          <cell r="I81">
            <v>31</v>
          </cell>
          <cell r="J81">
            <v>3.6</v>
          </cell>
          <cell r="K81">
            <v>0.11</v>
          </cell>
          <cell r="L81">
            <v>8.1000000000000003E-2</v>
          </cell>
        </row>
        <row r="82">
          <cell r="B82">
            <v>32</v>
          </cell>
          <cell r="C82">
            <v>20</v>
          </cell>
          <cell r="D82">
            <v>220</v>
          </cell>
          <cell r="E82">
            <v>100</v>
          </cell>
          <cell r="F82">
            <v>20</v>
          </cell>
          <cell r="G82">
            <v>6.6</v>
          </cell>
          <cell r="H82">
            <v>100</v>
          </cell>
          <cell r="I82">
            <v>31</v>
          </cell>
          <cell r="J82">
            <v>4</v>
          </cell>
          <cell r="K82">
            <v>0.13</v>
          </cell>
          <cell r="L82">
            <v>8.6999999999999994E-2</v>
          </cell>
        </row>
        <row r="83">
          <cell r="B83">
            <v>40</v>
          </cell>
          <cell r="C83">
            <v>20</v>
          </cell>
          <cell r="D83">
            <v>220</v>
          </cell>
          <cell r="E83">
            <v>100</v>
          </cell>
          <cell r="F83">
            <v>20</v>
          </cell>
          <cell r="G83">
            <v>7</v>
          </cell>
          <cell r="H83">
            <v>100</v>
          </cell>
          <cell r="I83">
            <v>31</v>
          </cell>
          <cell r="J83">
            <v>4.3</v>
          </cell>
          <cell r="K83">
            <v>0.14000000000000001</v>
          </cell>
          <cell r="L83">
            <v>9.6000000000000002E-2</v>
          </cell>
        </row>
        <row r="84">
          <cell r="B84">
            <v>50</v>
          </cell>
          <cell r="C84">
            <v>20</v>
          </cell>
          <cell r="D84">
            <v>260</v>
          </cell>
          <cell r="E84">
            <v>100</v>
          </cell>
          <cell r="F84">
            <v>20</v>
          </cell>
          <cell r="G84">
            <v>7.9</v>
          </cell>
          <cell r="H84">
            <v>100</v>
          </cell>
          <cell r="I84">
            <v>31</v>
          </cell>
          <cell r="J84">
            <v>4.9000000000000004</v>
          </cell>
          <cell r="K84">
            <v>0.16</v>
          </cell>
          <cell r="L84">
            <v>0.104</v>
          </cell>
        </row>
        <row r="85">
          <cell r="B85">
            <v>65</v>
          </cell>
          <cell r="C85">
            <v>20</v>
          </cell>
          <cell r="D85">
            <v>320</v>
          </cell>
          <cell r="E85">
            <v>125</v>
          </cell>
          <cell r="F85">
            <v>25</v>
          </cell>
          <cell r="G85">
            <v>7.2</v>
          </cell>
          <cell r="H85">
            <v>125</v>
          </cell>
          <cell r="I85">
            <v>38</v>
          </cell>
          <cell r="J85">
            <v>4.3</v>
          </cell>
          <cell r="K85">
            <v>0.18</v>
          </cell>
          <cell r="L85">
            <v>0.113</v>
          </cell>
        </row>
        <row r="86">
          <cell r="B86">
            <v>80</v>
          </cell>
          <cell r="C86">
            <v>20</v>
          </cell>
          <cell r="D86">
            <v>360</v>
          </cell>
          <cell r="E86">
            <v>125</v>
          </cell>
          <cell r="F86">
            <v>25</v>
          </cell>
          <cell r="G86">
            <v>8</v>
          </cell>
          <cell r="H86">
            <v>125</v>
          </cell>
          <cell r="I86">
            <v>38</v>
          </cell>
          <cell r="J86">
            <v>4.8</v>
          </cell>
          <cell r="K86">
            <v>0.2</v>
          </cell>
          <cell r="L86">
            <v>0.125</v>
          </cell>
        </row>
        <row r="87">
          <cell r="B87">
            <v>100</v>
          </cell>
          <cell r="C87">
            <v>25</v>
          </cell>
          <cell r="D87">
            <v>565</v>
          </cell>
          <cell r="E87">
            <v>150</v>
          </cell>
          <cell r="F87">
            <v>30</v>
          </cell>
          <cell r="G87">
            <v>8.3000000000000007</v>
          </cell>
          <cell r="H87">
            <v>150</v>
          </cell>
          <cell r="I87">
            <v>45</v>
          </cell>
          <cell r="J87">
            <v>4.9000000000000004</v>
          </cell>
          <cell r="K87">
            <v>0.26</v>
          </cell>
          <cell r="L87">
            <v>0.16700000000000001</v>
          </cell>
        </row>
        <row r="88">
          <cell r="B88">
            <v>125</v>
          </cell>
          <cell r="C88">
            <v>25</v>
          </cell>
          <cell r="D88">
            <v>665</v>
          </cell>
          <cell r="E88">
            <v>150</v>
          </cell>
          <cell r="F88">
            <v>30</v>
          </cell>
          <cell r="G88">
            <v>9.6</v>
          </cell>
          <cell r="H88">
            <v>150</v>
          </cell>
          <cell r="I88">
            <v>45</v>
          </cell>
          <cell r="J88">
            <v>5.7</v>
          </cell>
          <cell r="K88">
            <v>0.3</v>
          </cell>
          <cell r="L88">
            <v>0.19700000000000001</v>
          </cell>
        </row>
        <row r="89">
          <cell r="B89">
            <v>150</v>
          </cell>
          <cell r="C89">
            <v>25</v>
          </cell>
          <cell r="D89">
            <v>855</v>
          </cell>
          <cell r="E89">
            <v>150</v>
          </cell>
          <cell r="F89">
            <v>30</v>
          </cell>
          <cell r="G89">
            <v>10.8</v>
          </cell>
          <cell r="H89">
            <v>150</v>
          </cell>
          <cell r="I89">
            <v>45</v>
          </cell>
          <cell r="J89">
            <v>6.4</v>
          </cell>
          <cell r="K89">
            <v>0.34</v>
          </cell>
          <cell r="L89">
            <v>0.23300000000000001</v>
          </cell>
        </row>
        <row r="90">
          <cell r="B90">
            <v>200</v>
          </cell>
          <cell r="C90">
            <v>40</v>
          </cell>
          <cell r="D90">
            <v>1690</v>
          </cell>
          <cell r="E90">
            <v>200</v>
          </cell>
          <cell r="F90">
            <v>43</v>
          </cell>
          <cell r="G90">
            <v>11</v>
          </cell>
          <cell r="H90">
            <v>150</v>
          </cell>
          <cell r="I90">
            <v>45</v>
          </cell>
          <cell r="J90">
            <v>8.9</v>
          </cell>
          <cell r="K90">
            <v>0.48</v>
          </cell>
          <cell r="L90">
            <v>0.315</v>
          </cell>
        </row>
        <row r="91">
          <cell r="B91">
            <v>250</v>
          </cell>
          <cell r="C91">
            <v>40</v>
          </cell>
          <cell r="D91">
            <v>2630</v>
          </cell>
          <cell r="E91">
            <v>200</v>
          </cell>
          <cell r="F91">
            <v>43</v>
          </cell>
          <cell r="G91">
            <v>12.9</v>
          </cell>
          <cell r="H91">
            <v>150</v>
          </cell>
          <cell r="I91">
            <v>45</v>
          </cell>
          <cell r="J91">
            <v>10.4</v>
          </cell>
          <cell r="K91">
            <v>0.56000000000000005</v>
          </cell>
          <cell r="L91">
            <v>0.40300000000000002</v>
          </cell>
        </row>
        <row r="92">
          <cell r="B92">
            <v>300</v>
          </cell>
          <cell r="C92">
            <v>40</v>
          </cell>
          <cell r="D92">
            <v>3060</v>
          </cell>
          <cell r="E92">
            <v>250</v>
          </cell>
          <cell r="F92">
            <v>51</v>
          </cell>
          <cell r="G92">
            <v>11.8</v>
          </cell>
          <cell r="H92">
            <v>150</v>
          </cell>
          <cell r="I92">
            <v>45</v>
          </cell>
          <cell r="J92">
            <v>12</v>
          </cell>
          <cell r="K92">
            <v>0.64</v>
          </cell>
          <cell r="L92">
            <v>0.47499999999999998</v>
          </cell>
        </row>
        <row r="102">
          <cell r="C102">
            <v>1</v>
          </cell>
          <cell r="D102">
            <v>2</v>
          </cell>
          <cell r="E102">
            <v>3</v>
          </cell>
          <cell r="F102">
            <v>4</v>
          </cell>
          <cell r="G102">
            <v>5</v>
          </cell>
          <cell r="H102">
            <v>6</v>
          </cell>
          <cell r="I102">
            <v>7</v>
          </cell>
          <cell r="J102">
            <v>8</v>
          </cell>
          <cell r="K102">
            <v>9</v>
          </cell>
          <cell r="L102">
            <v>10</v>
          </cell>
        </row>
        <row r="103">
          <cell r="B103">
            <v>15</v>
          </cell>
          <cell r="C103">
            <v>20</v>
          </cell>
          <cell r="D103">
            <v>160</v>
          </cell>
          <cell r="E103">
            <v>100</v>
          </cell>
          <cell r="F103">
            <v>20</v>
          </cell>
          <cell r="G103">
            <v>5.0999999999999996</v>
          </cell>
          <cell r="H103">
            <v>0.3</v>
          </cell>
          <cell r="I103">
            <v>317</v>
          </cell>
          <cell r="J103">
            <v>0.34</v>
          </cell>
          <cell r="K103">
            <v>4.5999999999999999E-2</v>
          </cell>
          <cell r="L103">
            <v>6.2E-2</v>
          </cell>
        </row>
        <row r="104">
          <cell r="B104">
            <v>20</v>
          </cell>
          <cell r="C104">
            <v>20</v>
          </cell>
          <cell r="D104">
            <v>180</v>
          </cell>
          <cell r="E104">
            <v>100</v>
          </cell>
          <cell r="F104">
            <v>20</v>
          </cell>
          <cell r="G104">
            <v>5.4</v>
          </cell>
          <cell r="H104">
            <v>0.3</v>
          </cell>
          <cell r="I104">
            <v>317</v>
          </cell>
          <cell r="J104">
            <v>0.36</v>
          </cell>
          <cell r="K104">
            <v>4.9000000000000002E-2</v>
          </cell>
          <cell r="L104">
            <v>6.6000000000000003E-2</v>
          </cell>
        </row>
        <row r="105">
          <cell r="B105">
            <v>25</v>
          </cell>
          <cell r="C105">
            <v>20</v>
          </cell>
          <cell r="D105">
            <v>190</v>
          </cell>
          <cell r="E105">
            <v>100</v>
          </cell>
          <cell r="F105">
            <v>20</v>
          </cell>
          <cell r="G105">
            <v>6</v>
          </cell>
          <cell r="H105">
            <v>0.3</v>
          </cell>
          <cell r="I105">
            <v>317</v>
          </cell>
          <cell r="J105">
            <v>0.39</v>
          </cell>
          <cell r="K105">
            <v>5.1999999999999998E-2</v>
          </cell>
          <cell r="L105">
            <v>7.0999999999999994E-2</v>
          </cell>
        </row>
        <row r="106">
          <cell r="B106">
            <v>32</v>
          </cell>
          <cell r="C106">
            <v>20</v>
          </cell>
          <cell r="D106">
            <v>220</v>
          </cell>
          <cell r="E106">
            <v>100</v>
          </cell>
          <cell r="F106">
            <v>20</v>
          </cell>
          <cell r="G106">
            <v>6.6</v>
          </cell>
          <cell r="H106">
            <v>0.3</v>
          </cell>
          <cell r="I106">
            <v>317</v>
          </cell>
          <cell r="J106">
            <v>0.42</v>
          </cell>
          <cell r="K106">
            <v>5.6000000000000001E-2</v>
          </cell>
          <cell r="L106">
            <v>7.6999999999999999E-2</v>
          </cell>
        </row>
        <row r="107">
          <cell r="B107">
            <v>40</v>
          </cell>
          <cell r="C107">
            <v>20</v>
          </cell>
          <cell r="D107">
            <v>220</v>
          </cell>
          <cell r="E107">
            <v>100</v>
          </cell>
          <cell r="F107">
            <v>20</v>
          </cell>
          <cell r="G107">
            <v>7</v>
          </cell>
          <cell r="H107">
            <v>0.3</v>
          </cell>
          <cell r="I107">
            <v>317</v>
          </cell>
          <cell r="J107">
            <v>0.44</v>
          </cell>
          <cell r="K107">
            <v>6.0999999999999999E-2</v>
          </cell>
          <cell r="L107">
            <v>8.1000000000000003E-2</v>
          </cell>
        </row>
        <row r="108">
          <cell r="B108">
            <v>50</v>
          </cell>
          <cell r="C108">
            <v>20</v>
          </cell>
          <cell r="D108">
            <v>260</v>
          </cell>
          <cell r="E108">
            <v>100</v>
          </cell>
          <cell r="F108">
            <v>20</v>
          </cell>
          <cell r="G108">
            <v>7.9</v>
          </cell>
          <cell r="H108">
            <v>0.3</v>
          </cell>
          <cell r="I108">
            <v>317</v>
          </cell>
          <cell r="J108">
            <v>0.49</v>
          </cell>
          <cell r="K108">
            <v>6.6000000000000003E-2</v>
          </cell>
          <cell r="L108">
            <v>0.09</v>
          </cell>
        </row>
        <row r="109">
          <cell r="B109">
            <v>65</v>
          </cell>
          <cell r="C109">
            <v>20</v>
          </cell>
          <cell r="D109">
            <v>320</v>
          </cell>
          <cell r="E109">
            <v>125</v>
          </cell>
          <cell r="F109">
            <v>25</v>
          </cell>
          <cell r="G109">
            <v>7.2</v>
          </cell>
          <cell r="H109">
            <v>0.3</v>
          </cell>
          <cell r="I109">
            <v>317</v>
          </cell>
          <cell r="J109">
            <v>0.55000000000000004</v>
          </cell>
          <cell r="K109">
            <v>7.0999999999999994E-2</v>
          </cell>
          <cell r="L109">
            <v>0.10100000000000001</v>
          </cell>
        </row>
        <row r="110">
          <cell r="B110">
            <v>80</v>
          </cell>
          <cell r="C110">
            <v>20</v>
          </cell>
          <cell r="D110">
            <v>360</v>
          </cell>
          <cell r="E110">
            <v>125</v>
          </cell>
          <cell r="F110">
            <v>25</v>
          </cell>
          <cell r="G110">
            <v>8</v>
          </cell>
          <cell r="H110">
            <v>0.3</v>
          </cell>
          <cell r="I110">
            <v>317</v>
          </cell>
          <cell r="J110">
            <v>0.6</v>
          </cell>
          <cell r="K110">
            <v>7.8E-2</v>
          </cell>
          <cell r="L110">
            <v>0.11</v>
          </cell>
        </row>
        <row r="111">
          <cell r="B111">
            <v>100</v>
          </cell>
          <cell r="C111">
            <v>25</v>
          </cell>
          <cell r="D111">
            <v>565</v>
          </cell>
          <cell r="E111">
            <v>150</v>
          </cell>
          <cell r="F111">
            <v>30</v>
          </cell>
          <cell r="G111">
            <v>8.3000000000000007</v>
          </cell>
          <cell r="H111">
            <v>0.3</v>
          </cell>
          <cell r="I111">
            <v>317</v>
          </cell>
          <cell r="J111">
            <v>0.75</v>
          </cell>
          <cell r="K111">
            <v>0.107</v>
          </cell>
          <cell r="L111">
            <v>0.13700000000000001</v>
          </cell>
        </row>
        <row r="112">
          <cell r="B112">
            <v>125</v>
          </cell>
          <cell r="C112">
            <v>25</v>
          </cell>
          <cell r="D112">
            <v>665</v>
          </cell>
          <cell r="E112">
            <v>150</v>
          </cell>
          <cell r="F112">
            <v>30</v>
          </cell>
          <cell r="G112">
            <v>9.6</v>
          </cell>
          <cell r="H112">
            <v>0.3</v>
          </cell>
          <cell r="I112">
            <v>317</v>
          </cell>
          <cell r="J112">
            <v>0.85</v>
          </cell>
          <cell r="K112">
            <v>0.122</v>
          </cell>
          <cell r="L112">
            <v>0.156</v>
          </cell>
        </row>
        <row r="113">
          <cell r="B113">
            <v>150</v>
          </cell>
          <cell r="C113">
            <v>25</v>
          </cell>
          <cell r="D113">
            <v>855</v>
          </cell>
          <cell r="E113">
            <v>150</v>
          </cell>
          <cell r="F113">
            <v>30</v>
          </cell>
          <cell r="G113">
            <v>10.8</v>
          </cell>
          <cell r="H113">
            <v>0.3</v>
          </cell>
          <cell r="I113">
            <v>317</v>
          </cell>
          <cell r="J113">
            <v>0.95</v>
          </cell>
          <cell r="K113">
            <v>0.14299999999999999</v>
          </cell>
          <cell r="L113">
            <v>0.17399999999999999</v>
          </cell>
        </row>
        <row r="114">
          <cell r="B114">
            <v>200</v>
          </cell>
          <cell r="C114">
            <v>40</v>
          </cell>
          <cell r="D114">
            <v>1690</v>
          </cell>
          <cell r="E114">
            <v>200</v>
          </cell>
          <cell r="F114">
            <v>43</v>
          </cell>
          <cell r="G114">
            <v>11</v>
          </cell>
          <cell r="H114">
            <v>0.4</v>
          </cell>
          <cell r="I114">
            <v>399</v>
          </cell>
          <cell r="J114">
            <v>1.27</v>
          </cell>
          <cell r="K114">
            <v>0.20100000000000001</v>
          </cell>
          <cell r="L114">
            <v>0.23300000000000001</v>
          </cell>
        </row>
        <row r="115">
          <cell r="B115">
            <v>250</v>
          </cell>
          <cell r="C115">
            <v>40</v>
          </cell>
          <cell r="D115">
            <v>2630</v>
          </cell>
          <cell r="E115">
            <v>200</v>
          </cell>
          <cell r="F115">
            <v>43</v>
          </cell>
          <cell r="G115">
            <v>12.9</v>
          </cell>
          <cell r="H115">
            <v>0.4</v>
          </cell>
          <cell r="I115">
            <v>399</v>
          </cell>
          <cell r="J115">
            <v>1.48</v>
          </cell>
          <cell r="K115">
            <v>0.25</v>
          </cell>
          <cell r="L115">
            <v>0.27100000000000002</v>
          </cell>
        </row>
        <row r="116">
          <cell r="B116">
            <v>300</v>
          </cell>
          <cell r="C116">
            <v>40</v>
          </cell>
          <cell r="D116">
            <v>3060</v>
          </cell>
          <cell r="E116">
            <v>250</v>
          </cell>
          <cell r="F116">
            <v>51</v>
          </cell>
          <cell r="G116">
            <v>11.8</v>
          </cell>
          <cell r="H116">
            <v>0.4</v>
          </cell>
          <cell r="I116">
            <v>399</v>
          </cell>
          <cell r="J116">
            <v>1.68</v>
          </cell>
          <cell r="K116">
            <v>0.315</v>
          </cell>
          <cell r="L116">
            <v>0.308</v>
          </cell>
        </row>
        <row r="126">
          <cell r="C126">
            <v>1</v>
          </cell>
          <cell r="D126">
            <v>2</v>
          </cell>
          <cell r="E126">
            <v>3</v>
          </cell>
          <cell r="F126">
            <v>4</v>
          </cell>
          <cell r="G126">
            <v>5</v>
          </cell>
          <cell r="H126">
            <v>6</v>
          </cell>
          <cell r="I126">
            <v>7</v>
          </cell>
          <cell r="J126">
            <v>8</v>
          </cell>
          <cell r="K126">
            <v>9</v>
          </cell>
          <cell r="L126">
            <v>10</v>
          </cell>
        </row>
        <row r="127">
          <cell r="B127">
            <v>15</v>
          </cell>
          <cell r="C127">
            <v>20</v>
          </cell>
          <cell r="D127">
            <v>160</v>
          </cell>
          <cell r="E127">
            <v>100</v>
          </cell>
          <cell r="F127">
            <v>20</v>
          </cell>
          <cell r="G127">
            <v>5.0999999999999996</v>
          </cell>
          <cell r="H127">
            <v>0.2</v>
          </cell>
          <cell r="I127">
            <v>761</v>
          </cell>
          <cell r="J127">
            <v>0.34</v>
          </cell>
          <cell r="K127">
            <v>4.5999999999999999E-2</v>
          </cell>
          <cell r="L127">
            <v>9.2999999999999999E-2</v>
          </cell>
        </row>
        <row r="128">
          <cell r="B128">
            <v>20</v>
          </cell>
          <cell r="C128">
            <v>20</v>
          </cell>
          <cell r="D128">
            <v>180</v>
          </cell>
          <cell r="E128">
            <v>100</v>
          </cell>
          <cell r="F128">
            <v>20</v>
          </cell>
          <cell r="G128">
            <v>5.4</v>
          </cell>
          <cell r="H128">
            <v>0.2</v>
          </cell>
          <cell r="I128">
            <v>761</v>
          </cell>
          <cell r="J128">
            <v>0.36</v>
          </cell>
          <cell r="K128">
            <v>4.9000000000000002E-2</v>
          </cell>
          <cell r="L128">
            <v>9.9000000000000005E-2</v>
          </cell>
        </row>
        <row r="129">
          <cell r="B129">
            <v>25</v>
          </cell>
          <cell r="C129">
            <v>20</v>
          </cell>
          <cell r="D129">
            <v>190</v>
          </cell>
          <cell r="E129">
            <v>100</v>
          </cell>
          <cell r="F129">
            <v>20</v>
          </cell>
          <cell r="G129">
            <v>6</v>
          </cell>
          <cell r="H129">
            <v>0.2</v>
          </cell>
          <cell r="I129">
            <v>761</v>
          </cell>
          <cell r="J129">
            <v>0.39</v>
          </cell>
          <cell r="K129">
            <v>5.1999999999999998E-2</v>
          </cell>
          <cell r="L129">
            <v>0.106</v>
          </cell>
        </row>
        <row r="130">
          <cell r="B130">
            <v>32</v>
          </cell>
          <cell r="C130">
            <v>20</v>
          </cell>
          <cell r="D130">
            <v>220</v>
          </cell>
          <cell r="E130">
            <v>100</v>
          </cell>
          <cell r="F130">
            <v>20</v>
          </cell>
          <cell r="G130">
            <v>6.6</v>
          </cell>
          <cell r="H130">
            <v>0.2</v>
          </cell>
          <cell r="I130">
            <v>761</v>
          </cell>
          <cell r="J130">
            <v>0.42</v>
          </cell>
          <cell r="K130">
            <v>5.6000000000000001E-2</v>
          </cell>
          <cell r="L130">
            <v>0.115</v>
          </cell>
        </row>
        <row r="131">
          <cell r="B131">
            <v>40</v>
          </cell>
          <cell r="C131">
            <v>20</v>
          </cell>
          <cell r="D131">
            <v>220</v>
          </cell>
          <cell r="E131">
            <v>100</v>
          </cell>
          <cell r="F131">
            <v>20</v>
          </cell>
          <cell r="G131">
            <v>7</v>
          </cell>
          <cell r="H131">
            <v>0.2</v>
          </cell>
          <cell r="I131">
            <v>761</v>
          </cell>
          <cell r="J131">
            <v>0.44</v>
          </cell>
          <cell r="K131">
            <v>6.0999999999999999E-2</v>
          </cell>
          <cell r="L131">
            <v>0.121</v>
          </cell>
        </row>
        <row r="132">
          <cell r="B132">
            <v>50</v>
          </cell>
          <cell r="C132">
            <v>20</v>
          </cell>
          <cell r="D132">
            <v>260</v>
          </cell>
          <cell r="E132">
            <v>100</v>
          </cell>
          <cell r="F132">
            <v>20</v>
          </cell>
          <cell r="G132">
            <v>7.9</v>
          </cell>
          <cell r="H132">
            <v>0.2</v>
          </cell>
          <cell r="I132">
            <v>761</v>
          </cell>
          <cell r="J132">
            <v>0.49</v>
          </cell>
          <cell r="K132">
            <v>6.6000000000000003E-2</v>
          </cell>
          <cell r="L132">
            <v>0.13500000000000001</v>
          </cell>
        </row>
        <row r="133">
          <cell r="B133">
            <v>65</v>
          </cell>
          <cell r="C133">
            <v>20</v>
          </cell>
          <cell r="D133">
            <v>320</v>
          </cell>
          <cell r="E133">
            <v>125</v>
          </cell>
          <cell r="F133">
            <v>25</v>
          </cell>
          <cell r="G133">
            <v>7.2</v>
          </cell>
          <cell r="H133">
            <v>0.2</v>
          </cell>
          <cell r="I133">
            <v>761</v>
          </cell>
          <cell r="J133">
            <v>0.55000000000000004</v>
          </cell>
          <cell r="K133">
            <v>7.0999999999999994E-2</v>
          </cell>
          <cell r="L133">
            <v>0.151</v>
          </cell>
        </row>
        <row r="134">
          <cell r="B134">
            <v>80</v>
          </cell>
          <cell r="C134">
            <v>20</v>
          </cell>
          <cell r="D134">
            <v>360</v>
          </cell>
          <cell r="E134">
            <v>125</v>
          </cell>
          <cell r="F134">
            <v>25</v>
          </cell>
          <cell r="G134">
            <v>8</v>
          </cell>
          <cell r="H134">
            <v>0.2</v>
          </cell>
          <cell r="I134">
            <v>761</v>
          </cell>
          <cell r="J134">
            <v>0.6</v>
          </cell>
          <cell r="K134">
            <v>7.8E-2</v>
          </cell>
          <cell r="L134">
            <v>0.16500000000000001</v>
          </cell>
        </row>
        <row r="135">
          <cell r="B135">
            <v>100</v>
          </cell>
          <cell r="C135">
            <v>25</v>
          </cell>
          <cell r="D135">
            <v>565</v>
          </cell>
          <cell r="E135">
            <v>150</v>
          </cell>
          <cell r="F135">
            <v>30</v>
          </cell>
          <cell r="G135">
            <v>8.3000000000000007</v>
          </cell>
          <cell r="H135">
            <v>0.2</v>
          </cell>
          <cell r="I135">
            <v>761</v>
          </cell>
          <cell r="J135">
            <v>0.75</v>
          </cell>
          <cell r="K135">
            <v>0.107</v>
          </cell>
          <cell r="L135">
            <v>0.20499999999999999</v>
          </cell>
        </row>
        <row r="136">
          <cell r="B136">
            <v>125</v>
          </cell>
          <cell r="C136">
            <v>25</v>
          </cell>
          <cell r="D136">
            <v>665</v>
          </cell>
          <cell r="E136">
            <v>150</v>
          </cell>
          <cell r="F136">
            <v>30</v>
          </cell>
          <cell r="G136">
            <v>9.6</v>
          </cell>
          <cell r="H136">
            <v>0.2</v>
          </cell>
          <cell r="I136">
            <v>761</v>
          </cell>
          <cell r="J136">
            <v>0.85</v>
          </cell>
          <cell r="K136">
            <v>0.122</v>
          </cell>
          <cell r="L136">
            <v>0.23400000000000001</v>
          </cell>
        </row>
        <row r="137">
          <cell r="B137">
            <v>150</v>
          </cell>
          <cell r="C137">
            <v>25</v>
          </cell>
          <cell r="D137">
            <v>855</v>
          </cell>
          <cell r="E137">
            <v>150</v>
          </cell>
          <cell r="F137">
            <v>30</v>
          </cell>
          <cell r="G137">
            <v>10.8</v>
          </cell>
          <cell r="H137">
            <v>0.2</v>
          </cell>
          <cell r="I137">
            <v>761</v>
          </cell>
          <cell r="J137">
            <v>0.95</v>
          </cell>
          <cell r="K137">
            <v>0.14299999999999999</v>
          </cell>
          <cell r="L137">
            <v>0.26100000000000001</v>
          </cell>
        </row>
        <row r="138">
          <cell r="B138">
            <v>200</v>
          </cell>
          <cell r="C138">
            <v>40</v>
          </cell>
          <cell r="D138">
            <v>1690</v>
          </cell>
          <cell r="E138">
            <v>200</v>
          </cell>
          <cell r="F138">
            <v>43</v>
          </cell>
          <cell r="G138">
            <v>11</v>
          </cell>
          <cell r="H138">
            <v>0.2</v>
          </cell>
          <cell r="I138">
            <v>761</v>
          </cell>
          <cell r="J138">
            <v>1.27</v>
          </cell>
          <cell r="K138">
            <v>0.20100000000000001</v>
          </cell>
          <cell r="L138">
            <v>0.34899999999999998</v>
          </cell>
        </row>
        <row r="139">
          <cell r="B139">
            <v>250</v>
          </cell>
          <cell r="C139">
            <v>40</v>
          </cell>
          <cell r="D139">
            <v>2630</v>
          </cell>
          <cell r="E139">
            <v>200</v>
          </cell>
          <cell r="F139">
            <v>43</v>
          </cell>
          <cell r="G139">
            <v>12.9</v>
          </cell>
          <cell r="H139">
            <v>0.2</v>
          </cell>
          <cell r="I139">
            <v>761</v>
          </cell>
          <cell r="J139">
            <v>1.48</v>
          </cell>
          <cell r="K139">
            <v>0.25</v>
          </cell>
          <cell r="L139">
            <v>0.40600000000000003</v>
          </cell>
        </row>
        <row r="140">
          <cell r="B140">
            <v>300</v>
          </cell>
          <cell r="C140">
            <v>40</v>
          </cell>
          <cell r="D140">
            <v>3060</v>
          </cell>
          <cell r="E140">
            <v>250</v>
          </cell>
          <cell r="F140">
            <v>51</v>
          </cell>
          <cell r="G140">
            <v>11.8</v>
          </cell>
          <cell r="H140">
            <v>0.2</v>
          </cell>
          <cell r="I140">
            <v>761</v>
          </cell>
          <cell r="J140">
            <v>1.68</v>
          </cell>
          <cell r="K140">
            <v>0.315</v>
          </cell>
          <cell r="L140">
            <v>0.46200000000000002</v>
          </cell>
        </row>
        <row r="150">
          <cell r="C150">
            <v>1</v>
          </cell>
          <cell r="D150">
            <v>2</v>
          </cell>
          <cell r="E150">
            <v>3</v>
          </cell>
          <cell r="F150">
            <v>4</v>
          </cell>
          <cell r="G150">
            <v>5</v>
          </cell>
          <cell r="H150">
            <v>6</v>
          </cell>
          <cell r="I150">
            <v>7</v>
          </cell>
        </row>
        <row r="151">
          <cell r="B151">
            <v>15</v>
          </cell>
          <cell r="C151">
            <v>20</v>
          </cell>
          <cell r="D151">
            <v>140</v>
          </cell>
          <cell r="E151">
            <v>0.23</v>
          </cell>
          <cell r="F151">
            <v>75</v>
          </cell>
          <cell r="G151">
            <v>16</v>
          </cell>
          <cell r="H151">
            <v>4.3</v>
          </cell>
          <cell r="I151">
            <v>5.0999999999999997E-2</v>
          </cell>
        </row>
        <row r="152">
          <cell r="B152">
            <v>20</v>
          </cell>
          <cell r="C152">
            <v>20</v>
          </cell>
          <cell r="D152">
            <v>140</v>
          </cell>
          <cell r="E152">
            <v>0.25</v>
          </cell>
          <cell r="F152">
            <v>75</v>
          </cell>
          <cell r="G152">
            <v>16</v>
          </cell>
          <cell r="H152">
            <v>4.7</v>
          </cell>
          <cell r="I152">
            <v>5.2999999999999999E-2</v>
          </cell>
        </row>
        <row r="153">
          <cell r="B153">
            <v>25</v>
          </cell>
          <cell r="C153">
            <v>20</v>
          </cell>
          <cell r="D153">
            <v>150</v>
          </cell>
          <cell r="E153">
            <v>0.27</v>
          </cell>
          <cell r="F153">
            <v>100</v>
          </cell>
          <cell r="G153">
            <v>20</v>
          </cell>
          <cell r="H153">
            <v>3.6</v>
          </cell>
          <cell r="I153">
            <v>0.06</v>
          </cell>
        </row>
        <row r="154">
          <cell r="B154">
            <v>32</v>
          </cell>
          <cell r="C154">
            <v>20</v>
          </cell>
          <cell r="D154">
            <v>160</v>
          </cell>
          <cell r="E154">
            <v>0.31</v>
          </cell>
          <cell r="F154">
            <v>100</v>
          </cell>
          <cell r="G154">
            <v>20</v>
          </cell>
          <cell r="H154">
            <v>4</v>
          </cell>
          <cell r="I154">
            <v>6.7000000000000004E-2</v>
          </cell>
        </row>
        <row r="155">
          <cell r="B155">
            <v>40</v>
          </cell>
          <cell r="C155">
            <v>20</v>
          </cell>
          <cell r="D155">
            <v>180</v>
          </cell>
          <cell r="E155">
            <v>0.33</v>
          </cell>
          <cell r="F155">
            <v>100</v>
          </cell>
          <cell r="G155">
            <v>20</v>
          </cell>
          <cell r="H155">
            <v>4.3</v>
          </cell>
          <cell r="I155">
            <v>6.8000000000000005E-2</v>
          </cell>
        </row>
        <row r="156">
          <cell r="B156">
            <v>50</v>
          </cell>
          <cell r="C156">
            <v>20</v>
          </cell>
          <cell r="D156">
            <v>200</v>
          </cell>
          <cell r="E156">
            <v>0.37</v>
          </cell>
          <cell r="F156">
            <v>100</v>
          </cell>
          <cell r="G156">
            <v>20</v>
          </cell>
          <cell r="H156">
            <v>4.9000000000000004</v>
          </cell>
          <cell r="I156">
            <v>7.5999999999999998E-2</v>
          </cell>
        </row>
        <row r="157">
          <cell r="B157">
            <v>65</v>
          </cell>
          <cell r="C157">
            <v>20</v>
          </cell>
          <cell r="D157">
            <v>260</v>
          </cell>
          <cell r="E157">
            <v>0.43</v>
          </cell>
          <cell r="F157">
            <v>125</v>
          </cell>
          <cell r="G157">
            <v>24</v>
          </cell>
          <cell r="H157">
            <v>4.3</v>
          </cell>
          <cell r="I157">
            <v>0.08</v>
          </cell>
        </row>
        <row r="158">
          <cell r="B158">
            <v>80</v>
          </cell>
          <cell r="C158">
            <v>20</v>
          </cell>
          <cell r="D158">
            <v>280</v>
          </cell>
          <cell r="E158">
            <v>0.48</v>
          </cell>
          <cell r="F158">
            <v>125</v>
          </cell>
          <cell r="G158">
            <v>24</v>
          </cell>
          <cell r="H158">
            <v>4.8</v>
          </cell>
          <cell r="I158">
            <v>8.7999999999999995E-2</v>
          </cell>
        </row>
        <row r="159">
          <cell r="B159">
            <v>100</v>
          </cell>
          <cell r="C159">
            <v>25</v>
          </cell>
          <cell r="D159">
            <v>440</v>
          </cell>
          <cell r="E159">
            <v>0.61</v>
          </cell>
          <cell r="F159">
            <v>150</v>
          </cell>
          <cell r="G159">
            <v>28</v>
          </cell>
          <cell r="H159">
            <v>4.9000000000000004</v>
          </cell>
          <cell r="I159">
            <v>0.11899999999999999</v>
          </cell>
        </row>
        <row r="160">
          <cell r="B160">
            <v>125</v>
          </cell>
          <cell r="C160">
            <v>25</v>
          </cell>
          <cell r="D160">
            <v>530</v>
          </cell>
          <cell r="E160">
            <v>0.71</v>
          </cell>
          <cell r="F160">
            <v>150</v>
          </cell>
          <cell r="G160">
            <v>28</v>
          </cell>
          <cell r="H160">
            <v>5.7</v>
          </cell>
          <cell r="I160">
            <v>0.14099999999999999</v>
          </cell>
        </row>
        <row r="161">
          <cell r="B161">
            <v>150</v>
          </cell>
          <cell r="C161">
            <v>25</v>
          </cell>
          <cell r="D161">
            <v>650</v>
          </cell>
          <cell r="E161">
            <v>0.81</v>
          </cell>
          <cell r="F161">
            <v>150</v>
          </cell>
          <cell r="G161">
            <v>28</v>
          </cell>
          <cell r="H161">
            <v>6.4</v>
          </cell>
          <cell r="I161">
            <v>0.16</v>
          </cell>
        </row>
        <row r="162">
          <cell r="B162">
            <v>200</v>
          </cell>
          <cell r="C162">
            <v>40</v>
          </cell>
          <cell r="D162">
            <v>1390</v>
          </cell>
          <cell r="E162">
            <v>1.1100000000000001</v>
          </cell>
          <cell r="F162">
            <v>150</v>
          </cell>
          <cell r="G162">
            <v>28</v>
          </cell>
          <cell r="H162">
            <v>8.9</v>
          </cell>
          <cell r="I162">
            <v>0.22900000000000001</v>
          </cell>
        </row>
        <row r="163">
          <cell r="B163">
            <v>250</v>
          </cell>
          <cell r="C163">
            <v>50</v>
          </cell>
          <cell r="D163">
            <v>2250</v>
          </cell>
          <cell r="E163">
            <v>1.38</v>
          </cell>
          <cell r="F163">
            <v>150</v>
          </cell>
          <cell r="G163">
            <v>28</v>
          </cell>
          <cell r="H163">
            <v>11</v>
          </cell>
          <cell r="I163">
            <v>0.29499999999999998</v>
          </cell>
        </row>
        <row r="164">
          <cell r="B164">
            <v>300</v>
          </cell>
          <cell r="C164">
            <v>50</v>
          </cell>
          <cell r="D164">
            <v>2620</v>
          </cell>
          <cell r="E164">
            <v>1.57</v>
          </cell>
          <cell r="F164">
            <v>150</v>
          </cell>
          <cell r="G164">
            <v>28</v>
          </cell>
          <cell r="H164">
            <v>12.6</v>
          </cell>
          <cell r="I164">
            <v>0.36399999999999999</v>
          </cell>
        </row>
        <row r="174">
          <cell r="C174">
            <v>1</v>
          </cell>
          <cell r="D174">
            <v>2</v>
          </cell>
          <cell r="E174">
            <v>3</v>
          </cell>
          <cell r="F174">
            <v>4</v>
          </cell>
          <cell r="G174">
            <v>5</v>
          </cell>
          <cell r="H174">
            <v>6</v>
          </cell>
          <cell r="I174">
            <v>7</v>
          </cell>
        </row>
        <row r="175">
          <cell r="B175">
            <v>15</v>
          </cell>
          <cell r="C175">
            <v>20</v>
          </cell>
          <cell r="D175">
            <v>140</v>
          </cell>
          <cell r="E175">
            <v>0.23</v>
          </cell>
          <cell r="F175">
            <v>75</v>
          </cell>
          <cell r="G175">
            <v>42</v>
          </cell>
          <cell r="H175">
            <v>4.3</v>
          </cell>
          <cell r="I175">
            <v>6.8000000000000005E-2</v>
          </cell>
        </row>
        <row r="176">
          <cell r="B176">
            <v>20</v>
          </cell>
          <cell r="C176">
            <v>20</v>
          </cell>
          <cell r="D176">
            <v>140</v>
          </cell>
          <cell r="E176">
            <v>0.25</v>
          </cell>
          <cell r="F176">
            <v>75</v>
          </cell>
          <cell r="G176">
            <v>42</v>
          </cell>
          <cell r="H176">
            <v>4.7</v>
          </cell>
          <cell r="I176">
            <v>7.0000000000000007E-2</v>
          </cell>
        </row>
        <row r="177">
          <cell r="B177">
            <v>25</v>
          </cell>
          <cell r="C177">
            <v>20</v>
          </cell>
          <cell r="D177">
            <v>150</v>
          </cell>
          <cell r="E177">
            <v>0.27</v>
          </cell>
          <cell r="F177">
            <v>100</v>
          </cell>
          <cell r="G177">
            <v>56</v>
          </cell>
          <cell r="H177">
            <v>3.6</v>
          </cell>
          <cell r="I177">
            <v>7.6999999999999999E-2</v>
          </cell>
        </row>
        <row r="178">
          <cell r="B178">
            <v>32</v>
          </cell>
          <cell r="C178">
            <v>20</v>
          </cell>
          <cell r="D178">
            <v>160</v>
          </cell>
          <cell r="E178">
            <v>0.31</v>
          </cell>
          <cell r="F178">
            <v>100</v>
          </cell>
          <cell r="G178">
            <v>56</v>
          </cell>
          <cell r="H178">
            <v>4</v>
          </cell>
          <cell r="I178">
            <v>7.9000000000000001E-2</v>
          </cell>
        </row>
        <row r="179">
          <cell r="B179">
            <v>40</v>
          </cell>
          <cell r="C179">
            <v>20</v>
          </cell>
          <cell r="D179">
            <v>180</v>
          </cell>
          <cell r="E179">
            <v>0.33</v>
          </cell>
          <cell r="F179">
            <v>100</v>
          </cell>
          <cell r="G179">
            <v>56</v>
          </cell>
          <cell r="H179">
            <v>4.3</v>
          </cell>
          <cell r="I179">
            <v>0.08</v>
          </cell>
        </row>
        <row r="180">
          <cell r="B180">
            <v>50</v>
          </cell>
          <cell r="C180">
            <v>20</v>
          </cell>
          <cell r="D180">
            <v>200</v>
          </cell>
          <cell r="E180">
            <v>0.37</v>
          </cell>
          <cell r="F180">
            <v>100</v>
          </cell>
          <cell r="G180">
            <v>56</v>
          </cell>
          <cell r="H180">
            <v>4.9000000000000004</v>
          </cell>
          <cell r="I180">
            <v>9.5000000000000001E-2</v>
          </cell>
        </row>
        <row r="181">
          <cell r="B181">
            <v>65</v>
          </cell>
          <cell r="C181">
            <v>20</v>
          </cell>
          <cell r="D181">
            <v>260</v>
          </cell>
          <cell r="E181">
            <v>0.43</v>
          </cell>
          <cell r="F181">
            <v>125</v>
          </cell>
          <cell r="G181">
            <v>70</v>
          </cell>
          <cell r="H181">
            <v>4.3</v>
          </cell>
          <cell r="I181">
            <v>0.10100000000000001</v>
          </cell>
        </row>
        <row r="182">
          <cell r="B182">
            <v>80</v>
          </cell>
          <cell r="C182">
            <v>20</v>
          </cell>
          <cell r="D182">
            <v>280</v>
          </cell>
          <cell r="E182">
            <v>0.48</v>
          </cell>
          <cell r="F182">
            <v>125</v>
          </cell>
          <cell r="G182">
            <v>70</v>
          </cell>
          <cell r="H182">
            <v>4.8</v>
          </cell>
          <cell r="I182">
            <v>0.111</v>
          </cell>
        </row>
        <row r="183">
          <cell r="B183">
            <v>100</v>
          </cell>
          <cell r="C183">
            <v>25</v>
          </cell>
          <cell r="D183">
            <v>440</v>
          </cell>
          <cell r="E183">
            <v>0.61</v>
          </cell>
          <cell r="F183">
            <v>150</v>
          </cell>
          <cell r="G183">
            <v>84</v>
          </cell>
          <cell r="H183">
            <v>4.9000000000000004</v>
          </cell>
          <cell r="I183">
            <v>0.14799999999999999</v>
          </cell>
        </row>
        <row r="184">
          <cell r="B184">
            <v>125</v>
          </cell>
          <cell r="C184">
            <v>25</v>
          </cell>
          <cell r="D184">
            <v>530</v>
          </cell>
          <cell r="E184">
            <v>0.71</v>
          </cell>
          <cell r="F184">
            <v>150</v>
          </cell>
          <cell r="G184">
            <v>84</v>
          </cell>
          <cell r="H184">
            <v>5.7</v>
          </cell>
          <cell r="I184">
            <v>0.17299999999999999</v>
          </cell>
        </row>
        <row r="185">
          <cell r="B185">
            <v>150</v>
          </cell>
          <cell r="C185">
            <v>25</v>
          </cell>
          <cell r="D185">
            <v>650</v>
          </cell>
          <cell r="E185">
            <v>0.81</v>
          </cell>
          <cell r="F185">
            <v>150</v>
          </cell>
          <cell r="G185">
            <v>84</v>
          </cell>
          <cell r="H185">
            <v>6.4</v>
          </cell>
          <cell r="I185">
            <v>0.19700000000000001</v>
          </cell>
        </row>
        <row r="186">
          <cell r="B186">
            <v>200</v>
          </cell>
          <cell r="C186">
            <v>40</v>
          </cell>
          <cell r="D186">
            <v>1390</v>
          </cell>
          <cell r="E186">
            <v>1.1100000000000001</v>
          </cell>
          <cell r="F186">
            <v>150</v>
          </cell>
          <cell r="G186">
            <v>84</v>
          </cell>
          <cell r="H186">
            <v>8.9</v>
          </cell>
          <cell r="I186">
            <v>0.28599999999999998</v>
          </cell>
        </row>
        <row r="187">
          <cell r="B187">
            <v>250</v>
          </cell>
          <cell r="C187">
            <v>50</v>
          </cell>
          <cell r="D187">
            <v>2250</v>
          </cell>
          <cell r="E187">
            <v>1.38</v>
          </cell>
          <cell r="F187">
            <v>150</v>
          </cell>
          <cell r="G187">
            <v>84</v>
          </cell>
          <cell r="H187">
            <v>11</v>
          </cell>
          <cell r="I187">
            <v>0.36599999999999999</v>
          </cell>
        </row>
        <row r="188">
          <cell r="B188">
            <v>300</v>
          </cell>
          <cell r="C188">
            <v>50</v>
          </cell>
          <cell r="D188">
            <v>2620</v>
          </cell>
          <cell r="E188">
            <v>1.57</v>
          </cell>
          <cell r="F188">
            <v>150</v>
          </cell>
          <cell r="G188">
            <v>84</v>
          </cell>
          <cell r="H188">
            <v>12.6</v>
          </cell>
          <cell r="I188">
            <v>0.435</v>
          </cell>
        </row>
        <row r="198">
          <cell r="C198">
            <v>1</v>
          </cell>
          <cell r="D198">
            <v>2</v>
          </cell>
          <cell r="E198">
            <v>3</v>
          </cell>
          <cell r="F198">
            <v>4</v>
          </cell>
          <cell r="G198">
            <v>5</v>
          </cell>
          <cell r="H198">
            <v>6</v>
          </cell>
        </row>
        <row r="199">
          <cell r="B199">
            <v>15</v>
          </cell>
          <cell r="C199">
            <v>20</v>
          </cell>
          <cell r="D199">
            <v>140</v>
          </cell>
          <cell r="E199">
            <v>75</v>
          </cell>
          <cell r="F199">
            <v>42</v>
          </cell>
          <cell r="G199">
            <v>4.3</v>
          </cell>
          <cell r="H199">
            <v>4.7E-2</v>
          </cell>
        </row>
        <row r="200">
          <cell r="B200">
            <v>20</v>
          </cell>
          <cell r="C200">
            <v>20</v>
          </cell>
          <cell r="D200">
            <v>140</v>
          </cell>
          <cell r="E200">
            <v>75</v>
          </cell>
          <cell r="F200">
            <v>42</v>
          </cell>
          <cell r="G200">
            <v>4.7</v>
          </cell>
          <cell r="H200">
            <v>4.9000000000000002E-2</v>
          </cell>
        </row>
        <row r="201">
          <cell r="B201">
            <v>25</v>
          </cell>
          <cell r="C201">
            <v>20</v>
          </cell>
          <cell r="D201">
            <v>150</v>
          </cell>
          <cell r="E201">
            <v>100</v>
          </cell>
          <cell r="F201">
            <v>56</v>
          </cell>
          <cell r="G201">
            <v>3.6</v>
          </cell>
          <cell r="H201">
            <v>5.2999999999999999E-2</v>
          </cell>
        </row>
        <row r="202">
          <cell r="B202">
            <v>32</v>
          </cell>
          <cell r="C202">
            <v>20</v>
          </cell>
          <cell r="D202">
            <v>160</v>
          </cell>
          <cell r="E202">
            <v>100</v>
          </cell>
          <cell r="F202">
            <v>56</v>
          </cell>
          <cell r="G202">
            <v>4</v>
          </cell>
          <cell r="H202">
            <v>5.6000000000000001E-2</v>
          </cell>
        </row>
        <row r="203">
          <cell r="B203">
            <v>40</v>
          </cell>
          <cell r="C203">
            <v>20</v>
          </cell>
          <cell r="D203">
            <v>180</v>
          </cell>
          <cell r="E203">
            <v>100</v>
          </cell>
          <cell r="F203">
            <v>56</v>
          </cell>
          <cell r="G203">
            <v>4.3</v>
          </cell>
          <cell r="H203">
            <v>6.0999999999999999E-2</v>
          </cell>
        </row>
        <row r="204">
          <cell r="B204">
            <v>50</v>
          </cell>
          <cell r="C204">
            <v>20</v>
          </cell>
          <cell r="D204">
            <v>200</v>
          </cell>
          <cell r="E204">
            <v>100</v>
          </cell>
          <cell r="F204">
            <v>56</v>
          </cell>
          <cell r="G204">
            <v>4.9000000000000004</v>
          </cell>
          <cell r="H204">
            <v>6.8000000000000005E-2</v>
          </cell>
        </row>
        <row r="205">
          <cell r="B205">
            <v>65</v>
          </cell>
          <cell r="C205">
            <v>20</v>
          </cell>
          <cell r="D205">
            <v>260</v>
          </cell>
          <cell r="E205">
            <v>125</v>
          </cell>
          <cell r="F205">
            <v>70</v>
          </cell>
          <cell r="G205">
            <v>4.3</v>
          </cell>
          <cell r="H205">
            <v>7.2999999999999995E-2</v>
          </cell>
        </row>
        <row r="206">
          <cell r="B206">
            <v>80</v>
          </cell>
          <cell r="C206">
            <v>20</v>
          </cell>
          <cell r="D206">
            <v>280</v>
          </cell>
          <cell r="E206">
            <v>125</v>
          </cell>
          <cell r="F206">
            <v>70</v>
          </cell>
          <cell r="G206">
            <v>4.8</v>
          </cell>
          <cell r="H206">
            <v>0.08</v>
          </cell>
        </row>
        <row r="207">
          <cell r="B207">
            <v>100</v>
          </cell>
          <cell r="C207">
            <v>25</v>
          </cell>
          <cell r="D207">
            <v>440</v>
          </cell>
          <cell r="E207">
            <v>150</v>
          </cell>
          <cell r="F207">
            <v>84</v>
          </cell>
          <cell r="G207">
            <v>4.9000000000000004</v>
          </cell>
          <cell r="H207">
            <v>0.108</v>
          </cell>
        </row>
        <row r="208">
          <cell r="B208">
            <v>125</v>
          </cell>
          <cell r="C208">
            <v>25</v>
          </cell>
          <cell r="D208">
            <v>530</v>
          </cell>
          <cell r="E208">
            <v>150</v>
          </cell>
          <cell r="F208">
            <v>84</v>
          </cell>
          <cell r="G208">
            <v>5.7</v>
          </cell>
          <cell r="H208">
            <v>0.128</v>
          </cell>
        </row>
        <row r="209">
          <cell r="B209">
            <v>150</v>
          </cell>
          <cell r="C209">
            <v>25</v>
          </cell>
          <cell r="D209">
            <v>650</v>
          </cell>
          <cell r="E209">
            <v>150</v>
          </cell>
          <cell r="F209">
            <v>84</v>
          </cell>
          <cell r="G209">
            <v>6.4</v>
          </cell>
          <cell r="H209">
            <v>0.14599999999999999</v>
          </cell>
        </row>
        <row r="210">
          <cell r="B210">
            <v>200</v>
          </cell>
          <cell r="C210">
            <v>40</v>
          </cell>
          <cell r="D210">
            <v>1390</v>
          </cell>
          <cell r="E210">
            <v>150</v>
          </cell>
          <cell r="F210">
            <v>84</v>
          </cell>
          <cell r="G210">
            <v>8.9</v>
          </cell>
          <cell r="H210">
            <v>0.20699999999999999</v>
          </cell>
        </row>
        <row r="211">
          <cell r="B211">
            <v>250</v>
          </cell>
          <cell r="C211">
            <v>50</v>
          </cell>
          <cell r="D211">
            <v>2250</v>
          </cell>
          <cell r="E211">
            <v>150</v>
          </cell>
          <cell r="F211">
            <v>84</v>
          </cell>
          <cell r="G211">
            <v>11</v>
          </cell>
          <cell r="H211">
            <v>0.26900000000000002</v>
          </cell>
        </row>
        <row r="212">
          <cell r="B212">
            <v>300</v>
          </cell>
          <cell r="C212">
            <v>50</v>
          </cell>
          <cell r="D212">
            <v>2620</v>
          </cell>
          <cell r="E212">
            <v>150</v>
          </cell>
          <cell r="F212">
            <v>84</v>
          </cell>
          <cell r="G212">
            <v>12.6</v>
          </cell>
          <cell r="H212">
            <v>0.33</v>
          </cell>
        </row>
        <row r="223">
          <cell r="B223">
            <v>15</v>
          </cell>
          <cell r="C223">
            <v>20</v>
          </cell>
          <cell r="D223">
            <v>140</v>
          </cell>
          <cell r="E223">
            <v>100</v>
          </cell>
          <cell r="F223">
            <v>20</v>
          </cell>
          <cell r="G223">
            <v>5.0999999999999996</v>
          </cell>
          <cell r="H223">
            <v>75</v>
          </cell>
          <cell r="I223">
            <v>22</v>
          </cell>
          <cell r="J223">
            <v>4.3</v>
          </cell>
          <cell r="K223">
            <v>0.09</v>
          </cell>
          <cell r="L223">
            <v>6.4000000000000001E-2</v>
          </cell>
        </row>
        <row r="224">
          <cell r="B224">
            <v>20</v>
          </cell>
          <cell r="C224">
            <v>20</v>
          </cell>
          <cell r="D224">
            <v>140</v>
          </cell>
          <cell r="E224">
            <v>100</v>
          </cell>
          <cell r="F224">
            <v>20</v>
          </cell>
          <cell r="G224">
            <v>5.4</v>
          </cell>
          <cell r="H224">
            <v>75</v>
          </cell>
          <cell r="I224">
            <v>22</v>
          </cell>
          <cell r="J224">
            <v>4.7</v>
          </cell>
          <cell r="K224">
            <v>0.1</v>
          </cell>
          <cell r="L224">
            <v>6.7000000000000004E-2</v>
          </cell>
        </row>
        <row r="225">
          <cell r="B225">
            <v>25</v>
          </cell>
          <cell r="C225">
            <v>20</v>
          </cell>
          <cell r="D225">
            <v>150</v>
          </cell>
          <cell r="E225">
            <v>100</v>
          </cell>
          <cell r="F225">
            <v>20</v>
          </cell>
          <cell r="G225">
            <v>6</v>
          </cell>
          <cell r="H225">
            <v>100</v>
          </cell>
          <cell r="I225">
            <v>31</v>
          </cell>
          <cell r="J225">
            <v>3.6</v>
          </cell>
          <cell r="K225">
            <v>0.11</v>
          </cell>
          <cell r="L225">
            <v>7.4999999999999997E-2</v>
          </cell>
        </row>
        <row r="226">
          <cell r="B226">
            <v>32</v>
          </cell>
          <cell r="C226">
            <v>20</v>
          </cell>
          <cell r="D226">
            <v>160</v>
          </cell>
          <cell r="E226">
            <v>100</v>
          </cell>
          <cell r="F226">
            <v>20</v>
          </cell>
          <cell r="G226">
            <v>6.6</v>
          </cell>
          <cell r="H226">
            <v>100</v>
          </cell>
          <cell r="I226">
            <v>31</v>
          </cell>
          <cell r="J226">
            <v>4</v>
          </cell>
          <cell r="K226">
            <v>0.13</v>
          </cell>
          <cell r="L226">
            <v>7.8E-2</v>
          </cell>
        </row>
        <row r="227">
          <cell r="B227">
            <v>40</v>
          </cell>
          <cell r="C227">
            <v>20</v>
          </cell>
          <cell r="D227">
            <v>180</v>
          </cell>
          <cell r="E227">
            <v>100</v>
          </cell>
          <cell r="F227">
            <v>20</v>
          </cell>
          <cell r="G227">
            <v>7</v>
          </cell>
          <cell r="H227">
            <v>100</v>
          </cell>
          <cell r="I227">
            <v>31</v>
          </cell>
          <cell r="J227">
            <v>4.3</v>
          </cell>
          <cell r="K227">
            <v>0.14000000000000001</v>
          </cell>
          <cell r="L227">
            <v>8.4000000000000005E-2</v>
          </cell>
        </row>
        <row r="228">
          <cell r="B228">
            <v>50</v>
          </cell>
          <cell r="C228">
            <v>20</v>
          </cell>
          <cell r="D228">
            <v>200</v>
          </cell>
          <cell r="E228">
            <v>100</v>
          </cell>
          <cell r="F228">
            <v>20</v>
          </cell>
          <cell r="G228">
            <v>7.9</v>
          </cell>
          <cell r="H228">
            <v>100</v>
          </cell>
          <cell r="I228">
            <v>31</v>
          </cell>
          <cell r="J228">
            <v>4.9000000000000004</v>
          </cell>
          <cell r="K228">
            <v>0.16</v>
          </cell>
          <cell r="L228">
            <v>9.2999999999999999E-2</v>
          </cell>
        </row>
        <row r="229">
          <cell r="B229">
            <v>65</v>
          </cell>
          <cell r="C229">
            <v>20</v>
          </cell>
          <cell r="D229">
            <v>260</v>
          </cell>
          <cell r="E229">
            <v>125</v>
          </cell>
          <cell r="F229">
            <v>25</v>
          </cell>
          <cell r="G229">
            <v>7.2</v>
          </cell>
          <cell r="H229">
            <v>125</v>
          </cell>
          <cell r="I229">
            <v>38</v>
          </cell>
          <cell r="J229">
            <v>4.3</v>
          </cell>
          <cell r="K229">
            <v>0.18</v>
          </cell>
          <cell r="L229">
            <v>0.1</v>
          </cell>
        </row>
        <row r="230">
          <cell r="B230">
            <v>80</v>
          </cell>
          <cell r="C230">
            <v>20</v>
          </cell>
          <cell r="D230">
            <v>280</v>
          </cell>
          <cell r="E230">
            <v>125</v>
          </cell>
          <cell r="F230">
            <v>25</v>
          </cell>
          <cell r="G230">
            <v>8</v>
          </cell>
          <cell r="H230">
            <v>125</v>
          </cell>
          <cell r="I230">
            <v>38</v>
          </cell>
          <cell r="J230">
            <v>4.8</v>
          </cell>
          <cell r="K230">
            <v>0.2</v>
          </cell>
          <cell r="L230">
            <v>0.11</v>
          </cell>
        </row>
        <row r="231">
          <cell r="B231">
            <v>100</v>
          </cell>
          <cell r="C231">
            <v>25</v>
          </cell>
          <cell r="D231">
            <v>440</v>
          </cell>
          <cell r="E231">
            <v>150</v>
          </cell>
          <cell r="F231">
            <v>30</v>
          </cell>
          <cell r="G231">
            <v>8.3000000000000007</v>
          </cell>
          <cell r="H231">
            <v>150</v>
          </cell>
          <cell r="I231">
            <v>45</v>
          </cell>
          <cell r="J231">
            <v>4.9000000000000004</v>
          </cell>
          <cell r="K231">
            <v>0.26</v>
          </cell>
          <cell r="L231">
            <v>0.14799999999999999</v>
          </cell>
        </row>
        <row r="232">
          <cell r="B232">
            <v>125</v>
          </cell>
          <cell r="C232">
            <v>25</v>
          </cell>
          <cell r="D232">
            <v>530</v>
          </cell>
          <cell r="E232">
            <v>150</v>
          </cell>
          <cell r="F232">
            <v>30</v>
          </cell>
          <cell r="G232">
            <v>9.6</v>
          </cell>
          <cell r="H232">
            <v>150</v>
          </cell>
          <cell r="I232">
            <v>45</v>
          </cell>
          <cell r="J232">
            <v>5.7</v>
          </cell>
          <cell r="K232">
            <v>0.3</v>
          </cell>
          <cell r="L232">
            <v>0.17599999999999999</v>
          </cell>
        </row>
        <row r="233">
          <cell r="B233">
            <v>150</v>
          </cell>
          <cell r="C233">
            <v>25</v>
          </cell>
          <cell r="D233">
            <v>650</v>
          </cell>
          <cell r="E233">
            <v>150</v>
          </cell>
          <cell r="F233">
            <v>30</v>
          </cell>
          <cell r="G233">
            <v>10.8</v>
          </cell>
          <cell r="H233">
            <v>150</v>
          </cell>
          <cell r="I233">
            <v>45</v>
          </cell>
          <cell r="J233">
            <v>6.4</v>
          </cell>
          <cell r="K233">
            <v>0.34</v>
          </cell>
          <cell r="L233">
            <v>0.2</v>
          </cell>
        </row>
        <row r="234">
          <cell r="B234">
            <v>200</v>
          </cell>
          <cell r="C234">
            <v>40</v>
          </cell>
          <cell r="D234">
            <v>1390</v>
          </cell>
          <cell r="E234">
            <v>200</v>
          </cell>
          <cell r="F234">
            <v>43</v>
          </cell>
          <cell r="G234">
            <v>11</v>
          </cell>
          <cell r="H234">
            <v>150</v>
          </cell>
          <cell r="I234">
            <v>45</v>
          </cell>
          <cell r="J234">
            <v>8.9</v>
          </cell>
          <cell r="K234">
            <v>0.48</v>
          </cell>
          <cell r="L234">
            <v>0.28499999999999998</v>
          </cell>
        </row>
        <row r="235">
          <cell r="B235">
            <v>250</v>
          </cell>
          <cell r="C235">
            <v>50</v>
          </cell>
          <cell r="D235">
            <v>2250</v>
          </cell>
          <cell r="E235">
            <v>200</v>
          </cell>
          <cell r="F235">
            <v>43</v>
          </cell>
          <cell r="G235">
            <v>13.6</v>
          </cell>
          <cell r="H235">
            <v>150</v>
          </cell>
          <cell r="I235">
            <v>45</v>
          </cell>
          <cell r="J235">
            <v>11</v>
          </cell>
          <cell r="K235">
            <v>0.28999999999999998</v>
          </cell>
          <cell r="L235">
            <v>0.36899999999999999</v>
          </cell>
        </row>
        <row r="236">
          <cell r="B236">
            <v>300</v>
          </cell>
          <cell r="C236">
            <v>50</v>
          </cell>
          <cell r="D236">
            <v>2620</v>
          </cell>
          <cell r="E236">
            <v>250</v>
          </cell>
          <cell r="F236">
            <v>51</v>
          </cell>
          <cell r="G236">
            <v>12.4</v>
          </cell>
          <cell r="H236">
            <v>150</v>
          </cell>
          <cell r="I236">
            <v>45</v>
          </cell>
          <cell r="J236">
            <v>12.6</v>
          </cell>
          <cell r="K236">
            <v>0.67</v>
          </cell>
          <cell r="L236">
            <v>0.45400000000000001</v>
          </cell>
        </row>
        <row r="246">
          <cell r="C246">
            <v>1</v>
          </cell>
          <cell r="D246">
            <v>2</v>
          </cell>
          <cell r="E246">
            <v>3</v>
          </cell>
          <cell r="F246">
            <v>4</v>
          </cell>
          <cell r="G246">
            <v>5</v>
          </cell>
          <cell r="H246">
            <v>6</v>
          </cell>
          <cell r="I246">
            <v>7</v>
          </cell>
          <cell r="J246">
            <v>8</v>
          </cell>
          <cell r="K246">
            <v>9</v>
          </cell>
          <cell r="L246">
            <v>10</v>
          </cell>
        </row>
        <row r="247">
          <cell r="B247">
            <v>15</v>
          </cell>
          <cell r="C247">
            <v>20</v>
          </cell>
          <cell r="D247">
            <v>140</v>
          </cell>
          <cell r="E247">
            <v>100</v>
          </cell>
          <cell r="F247">
            <v>20</v>
          </cell>
          <cell r="G247">
            <v>5.0999999999999996</v>
          </cell>
          <cell r="H247">
            <v>0.3</v>
          </cell>
          <cell r="I247">
            <v>317</v>
          </cell>
          <cell r="J247">
            <v>0.34</v>
          </cell>
          <cell r="K247">
            <v>4.1000000000000002E-2</v>
          </cell>
          <cell r="L247">
            <v>6.2E-2</v>
          </cell>
        </row>
        <row r="248">
          <cell r="B248">
            <v>20</v>
          </cell>
          <cell r="C248">
            <v>20</v>
          </cell>
          <cell r="D248">
            <v>140</v>
          </cell>
          <cell r="E248">
            <v>100</v>
          </cell>
          <cell r="F248">
            <v>20</v>
          </cell>
          <cell r="G248">
            <v>5.4</v>
          </cell>
          <cell r="H248">
            <v>0.3</v>
          </cell>
          <cell r="I248">
            <v>317</v>
          </cell>
          <cell r="J248">
            <v>0.36</v>
          </cell>
          <cell r="K248">
            <v>4.3999999999999997E-2</v>
          </cell>
          <cell r="L248">
            <v>6.6000000000000003E-2</v>
          </cell>
        </row>
        <row r="249">
          <cell r="B249">
            <v>25</v>
          </cell>
          <cell r="C249">
            <v>20</v>
          </cell>
          <cell r="D249">
            <v>150</v>
          </cell>
          <cell r="E249">
            <v>100</v>
          </cell>
          <cell r="F249">
            <v>20</v>
          </cell>
          <cell r="G249">
            <v>6</v>
          </cell>
          <cell r="H249">
            <v>0.3</v>
          </cell>
          <cell r="I249">
            <v>317</v>
          </cell>
          <cell r="J249">
            <v>0.39</v>
          </cell>
          <cell r="K249">
            <v>4.8000000000000001E-2</v>
          </cell>
          <cell r="L249">
            <v>7.0999999999999994E-2</v>
          </cell>
        </row>
        <row r="250">
          <cell r="B250">
            <v>32</v>
          </cell>
          <cell r="C250">
            <v>20</v>
          </cell>
          <cell r="D250">
            <v>160</v>
          </cell>
          <cell r="E250">
            <v>100</v>
          </cell>
          <cell r="F250">
            <v>20</v>
          </cell>
          <cell r="G250">
            <v>6.6</v>
          </cell>
          <cell r="H250">
            <v>0.3</v>
          </cell>
          <cell r="I250">
            <v>317</v>
          </cell>
          <cell r="J250">
            <v>0.42</v>
          </cell>
          <cell r="K250">
            <v>0.05</v>
          </cell>
          <cell r="L250">
            <v>7.6999999999999999E-2</v>
          </cell>
        </row>
        <row r="251">
          <cell r="B251">
            <v>40</v>
          </cell>
          <cell r="C251">
            <v>20</v>
          </cell>
          <cell r="D251">
            <v>180</v>
          </cell>
          <cell r="E251">
            <v>100</v>
          </cell>
          <cell r="F251">
            <v>20</v>
          </cell>
          <cell r="G251">
            <v>7</v>
          </cell>
          <cell r="H251">
            <v>0.3</v>
          </cell>
          <cell r="I251">
            <v>317</v>
          </cell>
          <cell r="J251">
            <v>0.44</v>
          </cell>
          <cell r="K251">
            <v>5.2999999999999999E-2</v>
          </cell>
          <cell r="L251">
            <v>8.1000000000000003E-2</v>
          </cell>
        </row>
        <row r="252">
          <cell r="B252">
            <v>50</v>
          </cell>
          <cell r="C252">
            <v>20</v>
          </cell>
          <cell r="D252">
            <v>200</v>
          </cell>
          <cell r="E252">
            <v>100</v>
          </cell>
          <cell r="F252">
            <v>20</v>
          </cell>
          <cell r="G252">
            <v>7.9</v>
          </cell>
          <cell r="H252">
            <v>0.3</v>
          </cell>
          <cell r="I252">
            <v>317</v>
          </cell>
          <cell r="J252">
            <v>0.49</v>
          </cell>
          <cell r="K252">
            <v>0.06</v>
          </cell>
          <cell r="L252">
            <v>0.09</v>
          </cell>
        </row>
        <row r="253">
          <cell r="B253">
            <v>65</v>
          </cell>
          <cell r="C253">
            <v>20</v>
          </cell>
          <cell r="D253">
            <v>260</v>
          </cell>
          <cell r="E253">
            <v>125</v>
          </cell>
          <cell r="F253">
            <v>25</v>
          </cell>
          <cell r="G253">
            <v>7.2</v>
          </cell>
          <cell r="H253">
            <v>0.3</v>
          </cell>
          <cell r="I253">
            <v>317</v>
          </cell>
          <cell r="J253">
            <v>0.55000000000000004</v>
          </cell>
          <cell r="K253">
            <v>6.4000000000000001E-2</v>
          </cell>
          <cell r="L253">
            <v>0.10100000000000001</v>
          </cell>
        </row>
        <row r="254">
          <cell r="B254">
            <v>80</v>
          </cell>
          <cell r="C254">
            <v>20</v>
          </cell>
          <cell r="D254">
            <v>280</v>
          </cell>
          <cell r="E254">
            <v>125</v>
          </cell>
          <cell r="F254">
            <v>25</v>
          </cell>
          <cell r="G254">
            <v>8</v>
          </cell>
          <cell r="H254">
            <v>0.3</v>
          </cell>
          <cell r="I254">
            <v>317</v>
          </cell>
          <cell r="J254">
            <v>0.6</v>
          </cell>
          <cell r="K254">
            <v>7.0000000000000007E-2</v>
          </cell>
          <cell r="L254">
            <v>0.11</v>
          </cell>
        </row>
        <row r="255">
          <cell r="B255">
            <v>100</v>
          </cell>
          <cell r="C255">
            <v>25</v>
          </cell>
          <cell r="D255">
            <v>440</v>
          </cell>
          <cell r="E255">
            <v>150</v>
          </cell>
          <cell r="F255">
            <v>30</v>
          </cell>
          <cell r="G255">
            <v>8.3000000000000007</v>
          </cell>
          <cell r="H255">
            <v>0.3</v>
          </cell>
          <cell r="I255">
            <v>317</v>
          </cell>
          <cell r="J255">
            <v>0.75</v>
          </cell>
          <cell r="K255">
            <v>9.5000000000000001E-2</v>
          </cell>
          <cell r="L255">
            <v>0.13700000000000001</v>
          </cell>
        </row>
        <row r="256">
          <cell r="B256">
            <v>125</v>
          </cell>
          <cell r="C256">
            <v>25</v>
          </cell>
          <cell r="D256">
            <v>530</v>
          </cell>
          <cell r="E256">
            <v>150</v>
          </cell>
          <cell r="F256">
            <v>30</v>
          </cell>
          <cell r="G256">
            <v>9.6</v>
          </cell>
          <cell r="H256">
            <v>0.3</v>
          </cell>
          <cell r="I256">
            <v>317</v>
          </cell>
          <cell r="J256">
            <v>0.85</v>
          </cell>
          <cell r="K256">
            <v>0.112</v>
          </cell>
          <cell r="L256">
            <v>0.156</v>
          </cell>
        </row>
        <row r="257">
          <cell r="B257">
            <v>150</v>
          </cell>
          <cell r="C257">
            <v>25</v>
          </cell>
          <cell r="D257">
            <v>650</v>
          </cell>
          <cell r="E257">
            <v>150</v>
          </cell>
          <cell r="F257">
            <v>30</v>
          </cell>
          <cell r="G257">
            <v>10.8</v>
          </cell>
          <cell r="H257">
            <v>0.3</v>
          </cell>
          <cell r="I257">
            <v>317</v>
          </cell>
          <cell r="J257">
            <v>0.95</v>
          </cell>
          <cell r="K257">
            <v>0.128</v>
          </cell>
          <cell r="L257">
            <v>0.17399999999999999</v>
          </cell>
        </row>
        <row r="258">
          <cell r="B258">
            <v>200</v>
          </cell>
          <cell r="C258">
            <v>40</v>
          </cell>
          <cell r="D258">
            <v>1390</v>
          </cell>
          <cell r="E258">
            <v>200</v>
          </cell>
          <cell r="F258">
            <v>43</v>
          </cell>
          <cell r="G258">
            <v>11</v>
          </cell>
          <cell r="H258">
            <v>0.4</v>
          </cell>
          <cell r="I258">
            <v>399</v>
          </cell>
          <cell r="J258">
            <v>1.27</v>
          </cell>
          <cell r="K258">
            <v>0.182</v>
          </cell>
          <cell r="L258">
            <v>0.23300000000000001</v>
          </cell>
        </row>
        <row r="259">
          <cell r="B259">
            <v>250</v>
          </cell>
          <cell r="C259">
            <v>50</v>
          </cell>
          <cell r="D259">
            <v>2250</v>
          </cell>
          <cell r="E259">
            <v>200</v>
          </cell>
          <cell r="F259">
            <v>43</v>
          </cell>
          <cell r="G259">
            <v>13.6</v>
          </cell>
          <cell r="H259">
            <v>0.4</v>
          </cell>
          <cell r="I259">
            <v>399</v>
          </cell>
          <cell r="J259">
            <v>1.55</v>
          </cell>
          <cell r="K259">
            <v>0.23699999999999999</v>
          </cell>
          <cell r="L259">
            <v>0.28399999999999997</v>
          </cell>
        </row>
        <row r="260">
          <cell r="B260">
            <v>300</v>
          </cell>
          <cell r="C260">
            <v>50</v>
          </cell>
          <cell r="D260">
            <v>2620</v>
          </cell>
          <cell r="E260">
            <v>250</v>
          </cell>
          <cell r="F260">
            <v>51</v>
          </cell>
          <cell r="G260">
            <v>12.4</v>
          </cell>
          <cell r="H260">
            <v>0.4</v>
          </cell>
          <cell r="I260">
            <v>399</v>
          </cell>
          <cell r="J260">
            <v>1.76</v>
          </cell>
          <cell r="K260">
            <v>0.29099999999999998</v>
          </cell>
          <cell r="L260">
            <v>0.32300000000000001</v>
          </cell>
        </row>
        <row r="270">
          <cell r="C270">
            <v>1</v>
          </cell>
          <cell r="D270">
            <v>2</v>
          </cell>
          <cell r="E270">
            <v>3</v>
          </cell>
          <cell r="F270">
            <v>4</v>
          </cell>
          <cell r="G270">
            <v>5</v>
          </cell>
          <cell r="H270">
            <v>6</v>
          </cell>
          <cell r="I270">
            <v>7</v>
          </cell>
          <cell r="J270">
            <v>8</v>
          </cell>
          <cell r="K270">
            <v>9</v>
          </cell>
          <cell r="L270">
            <v>10</v>
          </cell>
        </row>
        <row r="271">
          <cell r="B271">
            <v>15</v>
          </cell>
          <cell r="C271">
            <v>20</v>
          </cell>
          <cell r="D271">
            <v>140</v>
          </cell>
          <cell r="E271">
            <v>100</v>
          </cell>
          <cell r="F271">
            <v>20</v>
          </cell>
          <cell r="G271">
            <v>5.0999999999999996</v>
          </cell>
          <cell r="H271">
            <v>0.2</v>
          </cell>
          <cell r="I271">
            <v>761</v>
          </cell>
          <cell r="J271">
            <v>0.34</v>
          </cell>
          <cell r="K271">
            <v>4.1000000000000002E-2</v>
          </cell>
          <cell r="L271">
            <v>9.2999999999999999E-2</v>
          </cell>
        </row>
        <row r="272">
          <cell r="B272">
            <v>20</v>
          </cell>
          <cell r="C272">
            <v>20</v>
          </cell>
          <cell r="D272">
            <v>140</v>
          </cell>
          <cell r="E272">
            <v>100</v>
          </cell>
          <cell r="F272">
            <v>20</v>
          </cell>
          <cell r="G272">
            <v>5.4</v>
          </cell>
          <cell r="H272">
            <v>0.2</v>
          </cell>
          <cell r="I272">
            <v>761</v>
          </cell>
          <cell r="J272">
            <v>0.36</v>
          </cell>
          <cell r="K272">
            <v>4.3999999999999997E-2</v>
          </cell>
          <cell r="L272">
            <v>9.9000000000000005E-2</v>
          </cell>
        </row>
        <row r="273">
          <cell r="B273">
            <v>25</v>
          </cell>
          <cell r="C273">
            <v>20</v>
          </cell>
          <cell r="D273">
            <v>150</v>
          </cell>
          <cell r="E273">
            <v>100</v>
          </cell>
          <cell r="F273">
            <v>20</v>
          </cell>
          <cell r="G273">
            <v>6</v>
          </cell>
          <cell r="H273">
            <v>0.2</v>
          </cell>
          <cell r="I273">
            <v>761</v>
          </cell>
          <cell r="J273">
            <v>0.39</v>
          </cell>
          <cell r="K273">
            <v>4.8000000000000001E-2</v>
          </cell>
          <cell r="L273">
            <v>0.106</v>
          </cell>
        </row>
        <row r="274">
          <cell r="B274">
            <v>32</v>
          </cell>
          <cell r="C274">
            <v>20</v>
          </cell>
          <cell r="D274">
            <v>160</v>
          </cell>
          <cell r="E274">
            <v>100</v>
          </cell>
          <cell r="F274">
            <v>20</v>
          </cell>
          <cell r="G274">
            <v>6.6</v>
          </cell>
          <cell r="H274">
            <v>0.2</v>
          </cell>
          <cell r="I274">
            <v>761</v>
          </cell>
          <cell r="J274">
            <v>0.42</v>
          </cell>
          <cell r="K274">
            <v>0.05</v>
          </cell>
          <cell r="L274">
            <v>0.115</v>
          </cell>
        </row>
        <row r="275">
          <cell r="B275">
            <v>40</v>
          </cell>
          <cell r="C275">
            <v>20</v>
          </cell>
          <cell r="D275">
            <v>180</v>
          </cell>
          <cell r="E275">
            <v>100</v>
          </cell>
          <cell r="F275">
            <v>20</v>
          </cell>
          <cell r="G275">
            <v>7</v>
          </cell>
          <cell r="H275">
            <v>0.2</v>
          </cell>
          <cell r="I275">
            <v>761</v>
          </cell>
          <cell r="J275">
            <v>0.44</v>
          </cell>
          <cell r="K275">
            <v>5.2999999999999999E-2</v>
          </cell>
          <cell r="L275">
            <v>0.121</v>
          </cell>
        </row>
        <row r="276">
          <cell r="B276">
            <v>50</v>
          </cell>
          <cell r="C276">
            <v>20</v>
          </cell>
          <cell r="D276">
            <v>200</v>
          </cell>
          <cell r="E276">
            <v>100</v>
          </cell>
          <cell r="F276">
            <v>20</v>
          </cell>
          <cell r="G276">
            <v>7.9</v>
          </cell>
          <cell r="H276">
            <v>0.2</v>
          </cell>
          <cell r="I276">
            <v>761</v>
          </cell>
          <cell r="J276">
            <v>0.49</v>
          </cell>
          <cell r="K276">
            <v>0.06</v>
          </cell>
          <cell r="L276">
            <v>0.13500000000000001</v>
          </cell>
        </row>
        <row r="277">
          <cell r="B277">
            <v>65</v>
          </cell>
          <cell r="C277">
            <v>20</v>
          </cell>
          <cell r="D277">
            <v>260</v>
          </cell>
          <cell r="E277">
            <v>125</v>
          </cell>
          <cell r="F277">
            <v>25</v>
          </cell>
          <cell r="G277">
            <v>7.2</v>
          </cell>
          <cell r="H277">
            <v>0.2</v>
          </cell>
          <cell r="I277">
            <v>761</v>
          </cell>
          <cell r="J277">
            <v>0.55000000000000004</v>
          </cell>
          <cell r="K277">
            <v>6.4000000000000001E-2</v>
          </cell>
          <cell r="L277">
            <v>0.151</v>
          </cell>
        </row>
        <row r="278">
          <cell r="B278">
            <v>80</v>
          </cell>
          <cell r="C278">
            <v>20</v>
          </cell>
          <cell r="D278">
            <v>280</v>
          </cell>
          <cell r="E278">
            <v>125</v>
          </cell>
          <cell r="F278">
            <v>25</v>
          </cell>
          <cell r="G278">
            <v>8</v>
          </cell>
          <cell r="H278">
            <v>0.2</v>
          </cell>
          <cell r="I278">
            <v>761</v>
          </cell>
          <cell r="J278">
            <v>0.6</v>
          </cell>
          <cell r="K278">
            <v>7.0000000000000007E-2</v>
          </cell>
          <cell r="L278">
            <v>0.16500000000000001</v>
          </cell>
        </row>
        <row r="279">
          <cell r="B279">
            <v>100</v>
          </cell>
          <cell r="C279">
            <v>25</v>
          </cell>
          <cell r="D279">
            <v>440</v>
          </cell>
          <cell r="E279">
            <v>150</v>
          </cell>
          <cell r="F279">
            <v>30</v>
          </cell>
          <cell r="G279">
            <v>8.3000000000000007</v>
          </cell>
          <cell r="H279">
            <v>0.2</v>
          </cell>
          <cell r="I279">
            <v>761</v>
          </cell>
          <cell r="J279">
            <v>0.75</v>
          </cell>
          <cell r="K279">
            <v>9.5000000000000001E-2</v>
          </cell>
          <cell r="L279">
            <v>0.20499999999999999</v>
          </cell>
        </row>
        <row r="280">
          <cell r="B280">
            <v>125</v>
          </cell>
          <cell r="C280">
            <v>25</v>
          </cell>
          <cell r="D280">
            <v>530</v>
          </cell>
          <cell r="E280">
            <v>150</v>
          </cell>
          <cell r="F280">
            <v>30</v>
          </cell>
          <cell r="G280">
            <v>9.6</v>
          </cell>
          <cell r="H280">
            <v>0.2</v>
          </cell>
          <cell r="I280">
            <v>761</v>
          </cell>
          <cell r="J280">
            <v>0.85</v>
          </cell>
          <cell r="K280">
            <v>0.112</v>
          </cell>
          <cell r="L280">
            <v>0.23400000000000001</v>
          </cell>
        </row>
        <row r="281">
          <cell r="B281">
            <v>150</v>
          </cell>
          <cell r="C281">
            <v>25</v>
          </cell>
          <cell r="D281">
            <v>650</v>
          </cell>
          <cell r="E281">
            <v>150</v>
          </cell>
          <cell r="F281">
            <v>30</v>
          </cell>
          <cell r="G281">
            <v>10.8</v>
          </cell>
          <cell r="H281">
            <v>0.2</v>
          </cell>
          <cell r="I281">
            <v>761</v>
          </cell>
          <cell r="J281">
            <v>0.95</v>
          </cell>
          <cell r="K281">
            <v>0.128</v>
          </cell>
          <cell r="L281">
            <v>0.26100000000000001</v>
          </cell>
        </row>
        <row r="282">
          <cell r="B282">
            <v>200</v>
          </cell>
          <cell r="C282">
            <v>40</v>
          </cell>
          <cell r="D282">
            <v>1390</v>
          </cell>
          <cell r="E282">
            <v>200</v>
          </cell>
          <cell r="F282">
            <v>43</v>
          </cell>
          <cell r="G282">
            <v>11</v>
          </cell>
          <cell r="H282">
            <v>0.2</v>
          </cell>
          <cell r="I282">
            <v>761</v>
          </cell>
          <cell r="J282">
            <v>1.27</v>
          </cell>
          <cell r="K282">
            <v>0.182</v>
          </cell>
          <cell r="L282">
            <v>0.34899999999999998</v>
          </cell>
        </row>
        <row r="283">
          <cell r="B283">
            <v>250</v>
          </cell>
          <cell r="C283">
            <v>50</v>
          </cell>
          <cell r="D283">
            <v>2250</v>
          </cell>
          <cell r="E283">
            <v>200</v>
          </cell>
          <cell r="F283">
            <v>43</v>
          </cell>
          <cell r="G283">
            <v>13.6</v>
          </cell>
          <cell r="H283">
            <v>0.2</v>
          </cell>
          <cell r="I283">
            <v>761</v>
          </cell>
          <cell r="J283">
            <v>1.55</v>
          </cell>
          <cell r="K283">
            <v>0.23699999999999999</v>
          </cell>
          <cell r="L283">
            <v>0.42599999999999999</v>
          </cell>
        </row>
        <row r="284">
          <cell r="B284">
            <v>300</v>
          </cell>
          <cell r="C284">
            <v>50</v>
          </cell>
          <cell r="D284">
            <v>2620</v>
          </cell>
          <cell r="E284">
            <v>250</v>
          </cell>
          <cell r="F284">
            <v>51</v>
          </cell>
          <cell r="G284">
            <v>12.4</v>
          </cell>
          <cell r="H284">
            <v>0.2</v>
          </cell>
          <cell r="I284">
            <v>761</v>
          </cell>
          <cell r="J284">
            <v>1.76</v>
          </cell>
          <cell r="K284">
            <v>0.29099999999999998</v>
          </cell>
          <cell r="L284">
            <v>0.48399999999999999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単抜表紙 "/>
      <sheetName val="設計協議書"/>
      <sheetName val="設計書"/>
      <sheetName val="総括表 "/>
      <sheetName val="総括表合計"/>
      <sheetName val="内訳明細 "/>
      <sheetName val="内訳明細 (2)"/>
      <sheetName val="共通費明細"/>
      <sheetName val="共通費 "/>
      <sheetName val="内訳書"/>
      <sheetName val="コスト縮減"/>
      <sheetName val="除雪費"/>
      <sheetName val="副産物"/>
      <sheetName val="単位"/>
    </sheetNames>
    <sheetDataSet>
      <sheetData sheetId="0" refreshError="1"/>
      <sheetData sheetId="1" refreshError="1"/>
      <sheetData sheetId="2" refreshError="1"/>
      <sheetData sheetId="3" refreshError="1"/>
      <sheetData sheetId="4" refreshError="1"/>
      <sheetData sheetId="5" refreshError="1">
        <row r="13">
          <cell r="C13">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入力シート"/>
      <sheetName val="執行伺"/>
      <sheetName val="変更伺"/>
      <sheetName val="請書"/>
      <sheetName val="指示書"/>
      <sheetName val="予定･制限価格資料"/>
      <sheetName val="ﾘｻｲｸﾙ法関連資料"/>
      <sheetName val="見積依頼"/>
      <sheetName val="見積結果(伺)"/>
      <sheetName val="契約書"/>
      <sheetName val="工事打合簿"/>
      <sheetName val="通知書"/>
      <sheetName val="新監督員"/>
      <sheetName val="部分払金計算書"/>
      <sheetName val="中止"/>
      <sheetName val="中止解除"/>
      <sheetName val="消費税総括表"/>
      <sheetName val="変更契約書"/>
      <sheetName val="変更契約結果"/>
      <sheetName val="検査員補助者任命書"/>
      <sheetName val="検査調書"/>
      <sheetName val="検査合格通知"/>
    </sheetNames>
    <sheetDataSet>
      <sheetData sheetId="0">
        <row r="1">
          <cell r="A1" t="str">
            <v>ｵｵｼﾏﾏｻｺ</v>
          </cell>
          <cell r="D1" t="str">
            <v>ｱｲﾎﾞｳｻｲ</v>
          </cell>
          <cell r="E1" t="str">
            <v>アイ防災設備</v>
          </cell>
          <cell r="I1" t="str">
            <v>ｺﾊﾞﾔｼﾘｮｳ</v>
          </cell>
        </row>
        <row r="2">
          <cell r="A2" t="str">
            <v>ﾀｶﾉﾃﾙﾕｷ</v>
          </cell>
          <cell r="D2" t="str">
            <v>ｱﾍﾞｻﾝｷﾞｮｳ</v>
          </cell>
          <cell r="E2" t="str">
            <v>阿部産業 株式会社</v>
          </cell>
          <cell r="I2" t="str">
            <v>ﾄﾝﾄﾞｺﾛﾏｻﾙ</v>
          </cell>
        </row>
        <row r="3">
          <cell r="A3" t="str">
            <v>ﾄﾝﾄﾞｺﾛﾏｻﾙ</v>
          </cell>
          <cell r="D3" t="str">
            <v>ｱｽﾄﾛｺｳｶﾞｸｺｳｷﾞｮｳ</v>
          </cell>
          <cell r="E3" t="str">
            <v>アストロ光学工業</v>
          </cell>
        </row>
        <row r="4">
          <cell r="A4" t="str">
            <v>ﾅｸﾞﾓｹﾝｼﾞ</v>
          </cell>
          <cell r="D4" t="str">
            <v>ｲｲﾂﾞﾅｹﾝｷ</v>
          </cell>
          <cell r="E4" t="str">
            <v>㈲ 飯綱建機</v>
          </cell>
        </row>
        <row r="5">
          <cell r="A5" t="str">
            <v>ﾅｶｼﾞﾏｴｲｲﾁ</v>
          </cell>
          <cell r="D5" t="str">
            <v>ｲｶｻﾞﾜｹﾝｾﾂ</v>
          </cell>
          <cell r="E5" t="str">
            <v>五十沢建設 合資会社</v>
          </cell>
        </row>
        <row r="6">
          <cell r="D6" t="str">
            <v>ｲｸﾞﾁ･ｼﾏﾀﾞ･ｷﾘｭｳﾄｸﾃｲｷｮｳﾄﾞｳｷｷﾞｮｳﾀｲ</v>
          </cell>
          <cell r="E6" t="str">
            <v>井口･島田･桐生特定共同企業体</v>
          </cell>
        </row>
        <row r="7">
          <cell r="D7" t="str">
            <v>ｲｸﾞﾁｹﾝｾﾂｺｳｷﾞｮｳ</v>
          </cell>
          <cell r="E7" t="str">
            <v>井口建設工業 ㈱</v>
          </cell>
        </row>
        <row r="8">
          <cell r="D8" t="str">
            <v>ｲｻﾊｲｶｲﾊﾂ</v>
          </cell>
          <cell r="E8" t="str">
            <v>㈲ いさはい開発</v>
          </cell>
        </row>
        <row r="9">
          <cell r="D9" t="str">
            <v>ｲｻﾊｲｸﾞﾐ</v>
          </cell>
          <cell r="E9" t="str">
            <v>㈱ いさはい組</v>
          </cell>
        </row>
        <row r="10">
          <cell r="D10" t="str">
            <v>ｲｼﾞﾏｸﾞﾐ</v>
          </cell>
          <cell r="E10" t="str">
            <v>㈱ 井嶋組</v>
          </cell>
        </row>
        <row r="11">
          <cell r="D11" t="str">
            <v>ｲｼﾏﾙﾃﾞﾝｷ</v>
          </cell>
          <cell r="E11" t="str">
            <v>㈱ 石丸電気</v>
          </cell>
        </row>
        <row r="12">
          <cell r="D12" t="str">
            <v>ｲﾂﾈｺｳｷﾞｮｳ</v>
          </cell>
          <cell r="E12" t="str">
            <v>㈱ 井恒興業</v>
          </cell>
        </row>
        <row r="13">
          <cell r="D13" t="str">
            <v>ｲﾄｳｺｳｼﾞ</v>
          </cell>
          <cell r="E13" t="str">
            <v>㈲ 伊藤工事</v>
          </cell>
        </row>
        <row r="14">
          <cell r="D14" t="str">
            <v>ｲﾒｶﾞｻｷ･ｼﾏﾀﾞ･ｱﾍﾞ･ﾔﾏｻﾞｷﾄｸﾃｲｷｮｳﾄﾞｳｷｷﾞｮｳﾀｲ</v>
          </cell>
          <cell r="E14" t="str">
            <v>伊米ヶ崎･島田･阿部･山﨑特定共同企業体</v>
          </cell>
        </row>
        <row r="15">
          <cell r="D15" t="str">
            <v>ｲﾒｶﾞｻｷｹﾝｾﾂ</v>
          </cell>
          <cell r="E15" t="str">
            <v>伊米ヶ崎建設 ㈱</v>
          </cell>
        </row>
        <row r="16">
          <cell r="D16" t="str">
            <v>ｳｴﾀﾞｹﾝｾﾂ</v>
          </cell>
          <cell r="E16" t="str">
            <v>㈲ 上田建設</v>
          </cell>
        </row>
        <row r="17">
          <cell r="D17" t="str">
            <v>ｳｵﾇﾏｸﾘｰﾝｻｰﾋﾞｽ</v>
          </cell>
          <cell r="E17" t="str">
            <v>㈱魚沼クリーンサービス</v>
          </cell>
        </row>
        <row r="18">
          <cell r="D18" t="str">
            <v>ｳｵﾇﾏｻｸｾﾝ</v>
          </cell>
          <cell r="E18" t="str">
            <v>㈱ 魚沼さく泉</v>
          </cell>
        </row>
        <row r="19">
          <cell r="D19" t="str">
            <v>ｳｵﾇﾏｿｳｷﾞｮｳ</v>
          </cell>
          <cell r="E19" t="str">
            <v>㈲ 魚沼総業</v>
          </cell>
        </row>
        <row r="20">
          <cell r="D20" t="str">
            <v>ｴｸﾞﾁｾﾂﾋﾞｺｳｷﾞｮｳ</v>
          </cell>
          <cell r="E20" t="str">
            <v>㈱ 江口設備工業</v>
          </cell>
        </row>
        <row r="21">
          <cell r="D21" t="str">
            <v>ｴﾁｺﾞｺｳﾂｳｺｳｷﾞｮｳ･ｿｳﾜ･ｵﾉﾂﾞｶｶﾝｺｳ ｼｵｻﾞﾜﾁｸｷｭｳｼｮｸｾﾝﾀｰｹﾝｾﾂ(ｷｶｲｾﾂﾋﾞ)ﾄｸﾃｲｷｮｳﾄﾞｳｷｷﾞｮｳﾀｲ</v>
          </cell>
          <cell r="E21" t="str">
            <v>越後交通工業･創和･小野塚管工　塩沢地区給食センター建設(機械設備)特定共同企業体</v>
          </cell>
        </row>
        <row r="22">
          <cell r="D22" t="str">
            <v>ｴﾂﾅﾝﾄﾞｹﾝ</v>
          </cell>
          <cell r="E22" t="str">
            <v>㈲ 越南土建</v>
          </cell>
        </row>
        <row r="23">
          <cell r="D23" t="str">
            <v>ｴﾇｴﾇｼｰｴﾝｼﾞﾆｱﾘﾝｸﾞ</v>
          </cell>
          <cell r="E23" t="str">
            <v>㈱ＮＮＣエンジニアリング 南魚沼支社</v>
          </cell>
        </row>
        <row r="24">
          <cell r="D24" t="str">
            <v>ｴﾙ･ｸﾞﾘｰﾝ</v>
          </cell>
          <cell r="E24" t="str">
            <v>有限会社 エル・グリーン</v>
          </cell>
        </row>
        <row r="25">
          <cell r="D25" t="str">
            <v>ｵｵｷﾞﾄｰﾖｰｼﾞｭｳｷ</v>
          </cell>
          <cell r="E25" t="str">
            <v>有限会社　オオギトーヨー住器</v>
          </cell>
        </row>
        <row r="26">
          <cell r="D26" t="str">
            <v>ｵｵﾆｼｾﾂﾋﾞｺｳｷﾞｮｳ</v>
          </cell>
          <cell r="E26" t="str">
            <v>有限会社 大西設備工業</v>
          </cell>
        </row>
        <row r="27">
          <cell r="D27" t="str">
            <v>ｵｵﾉﾔ</v>
          </cell>
          <cell r="E27" t="str">
            <v>㈱ 大野屋</v>
          </cell>
        </row>
        <row r="28">
          <cell r="D28" t="str">
            <v>ｶﾞｲﾉｹﾝｾﾂ</v>
          </cell>
          <cell r="E28" t="str">
            <v>㈱ 我伊野建設</v>
          </cell>
        </row>
        <row r="29">
          <cell r="D29" t="str">
            <v>ｶｸﾀﾞｾﾂﾋﾞ</v>
          </cell>
          <cell r="E29" t="str">
            <v>㈱ 角田設備</v>
          </cell>
        </row>
        <row r="30">
          <cell r="D30" t="str">
            <v>ｶｸﾔﾏｶｲﾊﾂ</v>
          </cell>
          <cell r="E30" t="str">
            <v>有限会社 角山開発</v>
          </cell>
        </row>
        <row r="31">
          <cell r="D31" t="str">
            <v>ｶｻﾊﾗｹﾝｾﾂ</v>
          </cell>
          <cell r="E31" t="str">
            <v>有限会社 笠原建設</v>
          </cell>
        </row>
        <row r="32">
          <cell r="D32" t="str">
            <v>ｶﾄﾞﾔﾏﾃﾞﾝｷ</v>
          </cell>
          <cell r="E32" t="str">
            <v>有限会社 門山電機店</v>
          </cell>
        </row>
        <row r="33">
          <cell r="D33" t="str">
            <v>ｶﾈｶｹﾝｾﾂ</v>
          </cell>
          <cell r="E33" t="str">
            <v>株式会社　カネカ建設</v>
          </cell>
        </row>
        <row r="34">
          <cell r="D34" t="str">
            <v>ｶﾏﾀﾞｾﾂﾋﾞ</v>
          </cell>
          <cell r="E34" t="str">
            <v>カマダ設備販売 株式会社</v>
          </cell>
        </row>
        <row r="35">
          <cell r="D35" t="str">
            <v>ｶﾐﾑﾗｹﾝｾﾂ</v>
          </cell>
          <cell r="E35" t="str">
            <v>株式会社 上村建設</v>
          </cell>
        </row>
        <row r="36">
          <cell r="D36" t="str">
            <v>ｶﾝﾂｰｺｳｷﾞｮｳ</v>
          </cell>
          <cell r="E36" t="str">
            <v>カンツー工業株式会社</v>
          </cell>
        </row>
        <row r="37">
          <cell r="D37" t="str">
            <v>ｷﾀﾑﾗｼｮｳｼﾞ</v>
          </cell>
          <cell r="E37" t="str">
            <v>株式会社 北村商事</v>
          </cell>
        </row>
        <row r="38">
          <cell r="D38" t="str">
            <v>ｷﾀﾑﾗｼｮｳｼﾞ･ｵｵﾉﾔﾄｸﾃｲｷｮｳﾄﾞｳｷｷﾞｮｳﾀｲ</v>
          </cell>
          <cell r="E38" t="str">
            <v>北村商事･大野屋特定共同企業体</v>
          </cell>
        </row>
        <row r="39">
          <cell r="D39" t="str">
            <v>ｷﾘｭｳｹﾝｻﾞｲｺｳｷﾞｮｳ</v>
          </cell>
          <cell r="E39" t="str">
            <v>有限会社 桐生建材興業</v>
          </cell>
        </row>
        <row r="40">
          <cell r="D40" t="str">
            <v>ｷﾘｭｳｺｳｷﾞｮｳ</v>
          </cell>
          <cell r="E40" t="str">
            <v>桐生工業 株式会社</v>
          </cell>
        </row>
        <row r="41">
          <cell r="D41" t="str">
            <v>ｸｵﾝﾃｯｸ</v>
          </cell>
          <cell r="E41" t="str">
            <v>株式会社 クオンテック</v>
          </cell>
        </row>
        <row r="42">
          <cell r="D42" t="str">
            <v>ｸｽﾐﾃﾞﾝｷ</v>
          </cell>
          <cell r="E42" t="str">
            <v>久住電気 株式会社</v>
          </cell>
        </row>
        <row r="43">
          <cell r="D43" t="str">
            <v>ｸﾜﾊﾞﾗｹﾝｾﾂ</v>
          </cell>
          <cell r="E43" t="str">
            <v>桑原建設 株式会社</v>
          </cell>
        </row>
        <row r="44">
          <cell r="D44" t="str">
            <v>ｹﾝﾜ</v>
          </cell>
          <cell r="E44" t="str">
            <v>有限会社 建和</v>
          </cell>
        </row>
        <row r="45">
          <cell r="D45" t="str">
            <v>ｺｳｹﾞｲｼｬ</v>
          </cell>
          <cell r="E45" t="str">
            <v>有限会社　広芸社</v>
          </cell>
        </row>
        <row r="46">
          <cell r="D46" t="str">
            <v>ｺｳﾜ</v>
          </cell>
          <cell r="E46" t="str">
            <v>株式会社 興和</v>
          </cell>
        </row>
        <row r="47">
          <cell r="D47" t="str">
            <v>ｺｼﾞﾏﾃﾞﾝｾﾂ</v>
          </cell>
          <cell r="E47" t="str">
            <v>小島電設 株式会社</v>
          </cell>
        </row>
        <row r="48">
          <cell r="D48" t="str">
            <v>ｺﾝﾄﾞｳｻﾝｷﾞｮｳ</v>
          </cell>
          <cell r="E48" t="str">
            <v>近藤産業　株式会社</v>
          </cell>
        </row>
        <row r="49">
          <cell r="D49" t="str">
            <v>ｻｶｲ</v>
          </cell>
          <cell r="E49" t="str">
            <v>株式会社 サカイ</v>
          </cell>
        </row>
        <row r="50">
          <cell r="D50" t="str">
            <v>ｻｸﾗｲｹﾝｾﾂ</v>
          </cell>
          <cell r="E50" t="str">
            <v>桜井建設 株式会社</v>
          </cell>
        </row>
        <row r="51">
          <cell r="D51" t="str">
            <v>ｻﾄﾞﾔ</v>
          </cell>
          <cell r="E51" t="str">
            <v>株式会社 サドヤ</v>
          </cell>
        </row>
        <row r="52">
          <cell r="D52" t="str">
            <v>ｻﾄﾞﾔ･ｶｸﾀﾞﾄｸﾃｲｷｮｳﾄﾞｳｷｷﾞｮｳﾀｲ</v>
          </cell>
          <cell r="E52" t="str">
            <v>サドヤ･角田特定共同企業体</v>
          </cell>
        </row>
        <row r="53">
          <cell r="D53" t="str">
            <v>ｻﾝｷｮｳ</v>
          </cell>
          <cell r="E53" t="str">
            <v>株式会社　三京</v>
          </cell>
        </row>
        <row r="54">
          <cell r="D54" t="str">
            <v>ｻﾝﾎﾟｯﾄ</v>
          </cell>
          <cell r="E54" t="str">
            <v>サンポット 株式会社　信越営業所</v>
          </cell>
        </row>
        <row r="55">
          <cell r="D55" t="str">
            <v>ｼｵｻﾞﾜﾊﾞﾝｷﾝ</v>
          </cell>
          <cell r="E55" t="str">
            <v>塩沢板金</v>
          </cell>
        </row>
        <row r="56">
          <cell r="D56" t="str">
            <v>ｼﾏﾀﾞｸﾞﾐ</v>
          </cell>
          <cell r="E56" t="str">
            <v>株式会社 島田組</v>
          </cell>
        </row>
        <row r="57">
          <cell r="D57" t="str">
            <v>ｼﾏﾀﾞﾀｶﾊｼﾄｸﾃｲｷｮｳﾄﾞｳｷｷﾞｮｳﾀｲ</v>
          </cell>
          <cell r="E57" t="str">
            <v>島田・高橋特定共同企業体</v>
          </cell>
        </row>
        <row r="58">
          <cell r="D58" t="str">
            <v>ｼﾏﾀﾞﾀｶﾊｼﾏﾙｶﾜﾔﾄｸﾃｲｷｮｳﾄﾞｳｷｷﾞｮｳﾀｲ</v>
          </cell>
          <cell r="E58" t="str">
            <v>島田・高橋・丸川屋特定企業体</v>
          </cell>
        </row>
        <row r="59">
          <cell r="D59" t="str">
            <v>ｼﾞｮｳｴﾂｹﾝｾﾂｺｳｷﾞｮｳ</v>
          </cell>
          <cell r="E59" t="str">
            <v>上越建設興業 株式会社</v>
          </cell>
        </row>
        <row r="60">
          <cell r="D60" t="str">
            <v>ｼﾝｴﾂﾎｿｳ</v>
          </cell>
          <cell r="E60" t="str">
            <v>新越舗装 株式会社</v>
          </cell>
        </row>
        <row r="61">
          <cell r="D61" t="str">
            <v>ｼﾝｾｲ</v>
          </cell>
          <cell r="E61" t="str">
            <v>株式会社　新成</v>
          </cell>
        </row>
        <row r="62">
          <cell r="D62" t="str">
            <v>ｽﾊﾞﾙｺｳｷﾞｮｳ</v>
          </cell>
          <cell r="E62" t="str">
            <v>昴工業 株式会社</v>
          </cell>
        </row>
        <row r="63">
          <cell r="D63" t="str">
            <v>ｾｷ･ｺｼﾞﾏ･ｱﾍﾞﾄｸﾃｲｷｮｳﾄﾞｳｷｷﾞｮｳﾀｲ</v>
          </cell>
          <cell r="E63" t="str">
            <v>関･小島･阿部特定共同企業体</v>
          </cell>
        </row>
        <row r="64">
          <cell r="D64" t="str">
            <v>ｾｷﾃﾞﾝｷ</v>
          </cell>
          <cell r="E64" t="str">
            <v>株式会社 関電気</v>
          </cell>
        </row>
        <row r="65">
          <cell r="D65" t="str">
            <v>ｾｷﾖｳｺｳﾄｸﾃｲｷｮｳﾄﾞｳｷｷﾞｮｳﾀｲ</v>
          </cell>
          <cell r="E65" t="str">
            <v>関・陽光特定共同企業体</v>
          </cell>
        </row>
        <row r="66">
          <cell r="D66" t="str">
            <v>ｿｳｹﾝ</v>
          </cell>
          <cell r="E66" t="str">
            <v>有限会社 創建</v>
          </cell>
        </row>
        <row r="67">
          <cell r="D67" t="str">
            <v>ｿｳﾜ</v>
          </cell>
          <cell r="E67" t="str">
            <v>株式会社 創和</v>
          </cell>
        </row>
        <row r="68">
          <cell r="D68" t="str">
            <v>ｿｳﾜｺｳｷﾞｮｳ</v>
          </cell>
          <cell r="E68" t="str">
            <v>有限会社 総和興業</v>
          </cell>
        </row>
        <row r="69">
          <cell r="D69" t="str">
            <v>ﾀﾞｲｴｲｹﾝｾﾂ</v>
          </cell>
          <cell r="E69" t="str">
            <v>株式会社 大栄建設</v>
          </cell>
        </row>
        <row r="70">
          <cell r="D70" t="str">
            <v>ﾀﾞｲｹﾝｷｷﾞｮｳ</v>
          </cell>
          <cell r="E70" t="str">
            <v>大建企業 株式会社</v>
          </cell>
        </row>
        <row r="71">
          <cell r="D71" t="str">
            <v>ﾀｲｺｳ</v>
          </cell>
          <cell r="E71" t="str">
            <v>有限会社 大幸</v>
          </cell>
        </row>
        <row r="72">
          <cell r="D72" t="str">
            <v>ﾀｲﾎｳﾁｶｶｲﾊﾂ</v>
          </cell>
          <cell r="E72" t="str">
            <v>株式会社 大豊地下開発</v>
          </cell>
        </row>
        <row r="73">
          <cell r="D73" t="str">
            <v>ﾀｲﾖｳｾﾂﾋﾞｺｳｷﾞｮｳ</v>
          </cell>
          <cell r="E73" t="str">
            <v>大洋設備工業㈲</v>
          </cell>
        </row>
        <row r="74">
          <cell r="D74" t="str">
            <v>ﾀｶﾁｮｳ</v>
          </cell>
          <cell r="E74" t="str">
            <v>株式会社 タカチョウ</v>
          </cell>
        </row>
        <row r="75">
          <cell r="D75" t="str">
            <v>ﾀｶﾉｿﾞｳｴﾝﾄﾞﾎﾞｸ</v>
          </cell>
          <cell r="E75" t="str">
            <v>株式会社 高野造園土木</v>
          </cell>
        </row>
        <row r="76">
          <cell r="D76" t="str">
            <v>ﾀｶﾊｼ･ﾜﾘﾀ･ﾏﾁﾀﾞﾄｸﾃｲｷｮｳﾄﾞｳｷｷﾞｮｳﾀｲ</v>
          </cell>
          <cell r="E76" t="str">
            <v>高橋･割田･町田特定共同企業体</v>
          </cell>
        </row>
        <row r="77">
          <cell r="D77" t="str">
            <v>ﾀｶﾊｼｹﾝｾﾂ</v>
          </cell>
          <cell r="E77" t="str">
            <v>高橋建設 株式会社</v>
          </cell>
        </row>
        <row r="78">
          <cell r="D78" t="str">
            <v>ﾀｶﾑﾗｹﾝｾﾂ</v>
          </cell>
          <cell r="E78" t="str">
            <v>有限会社 高村建設</v>
          </cell>
        </row>
        <row r="79">
          <cell r="D79" t="str">
            <v>ﾀｸｴﾂ ｳﾗｻｴｲｷﾞｮｳｼｮ</v>
          </cell>
          <cell r="E79" t="str">
            <v>株式会社 拓越　浦佐営業所</v>
          </cell>
        </row>
        <row r="80">
          <cell r="D80" t="str">
            <v>ﾀｸｴﾂ･ﾔﾏﾄｾﾂﾋﾞﾄｸﾃｲｷｮｳﾄﾞｳｷｷﾞｮｳﾀｲ</v>
          </cell>
          <cell r="E80" t="str">
            <v>拓越・ヤマト設備特定共同企業体</v>
          </cell>
        </row>
        <row r="81">
          <cell r="D81" t="str">
            <v>ﾀﾁﾊﾞﾅｺｳｷﾞｮｳ</v>
          </cell>
          <cell r="E81" t="str">
            <v>橘興業 有限会社</v>
          </cell>
        </row>
        <row r="82">
          <cell r="D82" t="str">
            <v>ﾀﾈﾑﾗｹﾝｾﾂ</v>
          </cell>
          <cell r="E82" t="str">
            <v>㈱ 種村建設</v>
          </cell>
        </row>
        <row r="83">
          <cell r="D83" t="str">
            <v>ﾁｮｳｶﾂｹﾝｾﾂ</v>
          </cell>
          <cell r="E83" t="str">
            <v>長勝建設 株式会社</v>
          </cell>
        </row>
        <row r="84">
          <cell r="D84" t="str">
            <v>ﾄﾔﾏﾃﾞﾝｷ</v>
          </cell>
          <cell r="E84" t="str">
            <v>富山電気 株式会社</v>
          </cell>
        </row>
        <row r="85">
          <cell r="D85" t="str">
            <v>ﾄﾔﾏﾃﾞﾝｷ･ｲｼﾏﾙ･ﾉｶﾞﾐﾄｸﾃｲｷｮｳﾄﾞｳｷｷﾞｮｳﾀｲ</v>
          </cell>
          <cell r="E85" t="str">
            <v>富山･石丸･野上特定共同企業体</v>
          </cell>
        </row>
        <row r="86">
          <cell r="D86" t="str">
            <v>ﾅｶｼﾝｷｷﾞｮｳ</v>
          </cell>
          <cell r="E86" t="str">
            <v>有限会社 仲新企業</v>
          </cell>
        </row>
        <row r="87">
          <cell r="D87" t="str">
            <v>ﾅｶｼﾝｸﾞﾐ</v>
          </cell>
          <cell r="E87" t="str">
            <v>株式会社 仲新組</v>
          </cell>
        </row>
        <row r="88">
          <cell r="D88" t="str">
            <v>ﾅｶﾖｼｺｰﾎﾟﾚｰｼｮﾝ</v>
          </cell>
          <cell r="E88" t="str">
            <v>株式会社 ナカヨシコーポレーション</v>
          </cell>
        </row>
        <row r="89">
          <cell r="D89" t="str">
            <v>ﾆｲｶﾞﾀｶﾞｰﾋﾞｯﾁﾞ</v>
          </cell>
          <cell r="E89" t="str">
            <v>新潟ガービッヂ ㈱</v>
          </cell>
        </row>
        <row r="90">
          <cell r="D90" t="str">
            <v>ﾆｲｶﾞﾀｶｲﾊﾂ</v>
          </cell>
          <cell r="E90" t="str">
            <v>新潟カイハツ 株式会社</v>
          </cell>
        </row>
        <row r="91">
          <cell r="D91" t="str">
            <v>ﾆｲｶﾞﾀｶｯﾀｰ</v>
          </cell>
          <cell r="E91" t="str">
            <v>新潟カッター 株式会社</v>
          </cell>
        </row>
        <row r="92">
          <cell r="D92" t="str">
            <v>ﾆｲｶﾞﾀｼﾞｬﾘ･ｲｽﾞﾐｺｳﾑﾃﾝﾄｸﾃｲｷｮｳﾄﾞｳｷｷﾞｮｳﾀｲ</v>
          </cell>
          <cell r="E92" t="str">
            <v>新潟砂利･泉工務店特定共同企業体</v>
          </cell>
        </row>
        <row r="93">
          <cell r="D93" t="str">
            <v>ﾆｲｶﾞﾀｼﾞｬﾘｹﾝｾﾂｺｳｷﾞｮｳ</v>
          </cell>
          <cell r="E93" t="str">
            <v>新潟砂利建設工業 株式会社</v>
          </cell>
        </row>
        <row r="94">
          <cell r="D94" t="str">
            <v>ﾆｲｶﾞﾀｾﾙﾃｯｸ</v>
          </cell>
          <cell r="E94" t="str">
            <v>新潟セルテック建設株式会社</v>
          </cell>
        </row>
        <row r="95">
          <cell r="D95" t="str">
            <v>ﾆｲｶﾞﾀｿｳｺﾞｳｹｲﾋﾞﾎｼｮｳ</v>
          </cell>
          <cell r="E95" t="str">
            <v>新潟綜合警備保障　株式会社</v>
          </cell>
        </row>
        <row r="96">
          <cell r="D96" t="str">
            <v>ﾆｲｶﾞﾀﾀﾞｲﾁ</v>
          </cell>
          <cell r="E96" t="str">
            <v>ニイガタダイチ 株式会社</v>
          </cell>
        </row>
        <row r="97">
          <cell r="D97" t="str">
            <v>ﾆｲｶﾞﾀﾌｼﾞｴﾚﾍﾞｰﾀｰ</v>
          </cell>
          <cell r="E97" t="str">
            <v>新潟冨士エレベーター 株式会社</v>
          </cell>
        </row>
        <row r="98">
          <cell r="D98" t="str">
            <v>ﾆｲｶﾞﾀﾘｮｸｽｲｻｰﾋﾞｽ</v>
          </cell>
          <cell r="E98" t="str">
            <v>新潟緑水サービス 株式会社</v>
          </cell>
        </row>
        <row r="99">
          <cell r="D99" t="str">
            <v>ﾆｯｻｸ</v>
          </cell>
          <cell r="E99" t="str">
            <v>株式会社 日さく</v>
          </cell>
        </row>
        <row r="100">
          <cell r="D100" t="str">
            <v>ﾆｯﾎﾟﾝﾄﾞｳﾛ</v>
          </cell>
          <cell r="E100" t="str">
            <v>日本道路㈱ 魚沼出張所</v>
          </cell>
        </row>
        <row r="101">
          <cell r="D101" t="str">
            <v>ﾆﾎﾝﾁｮｳﾘｷ</v>
          </cell>
          <cell r="E101" t="str">
            <v>日本調理機　株式会社</v>
          </cell>
        </row>
        <row r="102">
          <cell r="D102" t="str">
            <v>ﾆﾎﾝﾁｮｳﾘｷ ﾆｲｶﾞﾀｴｲｷﾞｮｳｼｮ</v>
          </cell>
          <cell r="E102" t="str">
            <v>日本調理機 株式会社　新潟営業所</v>
          </cell>
        </row>
        <row r="103">
          <cell r="D103" t="str">
            <v>ﾊｸｼﾝﾄﾞｳﾛ</v>
          </cell>
          <cell r="E103" t="str">
            <v>有限会社 白新道路</v>
          </cell>
        </row>
        <row r="104">
          <cell r="D104" t="str">
            <v>ﾊﾌﾞｷｸﾞﾐ</v>
          </cell>
          <cell r="E104" t="str">
            <v>株式会社 羽吹組</v>
          </cell>
        </row>
        <row r="105">
          <cell r="D105" t="str">
            <v>ﾊﾌﾞｷｹﾝｾﾂ</v>
          </cell>
          <cell r="E105" t="str">
            <v>株式会社　羽吹建設</v>
          </cell>
        </row>
        <row r="106">
          <cell r="D106" t="str">
            <v>ﾋｶﾞｼﾆﾎﾝﾃﾞﾝｼﾝﾃﾞﾝﾜ</v>
          </cell>
          <cell r="E106" t="str">
            <v>東日本電信電話株式会社　新潟支店</v>
          </cell>
        </row>
        <row r="107">
          <cell r="D107" t="str">
            <v>ﾌｴﾀｸﾞﾐ</v>
          </cell>
          <cell r="E107" t="str">
            <v>株式会社 笛田組</v>
          </cell>
        </row>
        <row r="108">
          <cell r="D108" t="str">
            <v>ﾌｼﾞｹﾝｾﾂ</v>
          </cell>
          <cell r="E108" t="str">
            <v>冨士建設 株式会社</v>
          </cell>
        </row>
        <row r="109">
          <cell r="D109" t="str">
            <v>ﾌﾞﾝﾒｲﾔ</v>
          </cell>
          <cell r="E109" t="str">
            <v>株式会社 文明屋</v>
          </cell>
        </row>
        <row r="110">
          <cell r="D110" t="str">
            <v>ﾎｸﾘｸｻｸｾﾝ</v>
          </cell>
          <cell r="E110" t="str">
            <v>北陸鑿泉 株式会社 魚沼営業所</v>
          </cell>
        </row>
        <row r="111">
          <cell r="D111" t="str">
            <v>ﾏﾁﾀﾞｹﾝｾﾂ</v>
          </cell>
          <cell r="E111" t="str">
            <v>町田建設 株式会社</v>
          </cell>
        </row>
        <row r="112">
          <cell r="D112" t="str">
            <v>ﾏﾙｶﾜﾔｺｳﾑﾃﾝ</v>
          </cell>
          <cell r="E112" t="str">
            <v>株式会社 丸川屋工務店</v>
          </cell>
        </row>
        <row r="113">
          <cell r="D113" t="str">
            <v>ﾏﾙﾔﾏｸﾞﾐ</v>
          </cell>
          <cell r="E113" t="str">
            <v>有限会社 丸山組</v>
          </cell>
        </row>
        <row r="114">
          <cell r="D114" t="str">
            <v>ﾐｷｹﾝｾﾂｺｳｷﾞｮｳ</v>
          </cell>
          <cell r="E114" t="str">
            <v>有限会社 三起建設工業</v>
          </cell>
        </row>
        <row r="115">
          <cell r="D115" t="str">
            <v>ﾐﾂﾋﾞｼﾃﾞﾝｷﾋﾞﾙﾃｸﾉｻｰﾋﾞｽ</v>
          </cell>
          <cell r="E115" t="str">
            <v>三菱電機ビルテクノサービス株式会社　関越支社</v>
          </cell>
        </row>
        <row r="116">
          <cell r="D116" t="str">
            <v>ﾐﾄﾞﾘﾃﾞﾝｷﾞｮｳ</v>
          </cell>
          <cell r="E116" t="str">
            <v>有限会社 ミドリ電業</v>
          </cell>
        </row>
        <row r="117">
          <cell r="D117" t="str">
            <v>ﾐﾔﾅｶｶｲﾊﾂ</v>
          </cell>
          <cell r="E117" t="str">
            <v>宮仲開発 株式会社</v>
          </cell>
        </row>
        <row r="118">
          <cell r="D118" t="str">
            <v>ﾐﾔﾅｶﾏﾈｼﾞﾒﾝﾄ</v>
          </cell>
          <cell r="E118" t="str">
            <v>宮仲マネジメント 株式会社</v>
          </cell>
        </row>
        <row r="119">
          <cell r="D119" t="str">
            <v>ﾐﾗｲｹﾝｾﾂｺｳｷﾞｮｳ</v>
          </cell>
          <cell r="E119" t="str">
            <v>みらい建設工業 株式会社 南魚沼営業所</v>
          </cell>
        </row>
        <row r="120">
          <cell r="D120" t="str">
            <v>ﾑｲｶﾏﾁｶｯﾀｺｳｷﾞｮｳ</v>
          </cell>
          <cell r="E120" t="str">
            <v>株式会社 六日町カッター工業</v>
          </cell>
        </row>
        <row r="121">
          <cell r="D121" t="str">
            <v>ﾑｲｶﾏﾁｻﾝｷﾞｮｳｹﾝｾﾂ</v>
          </cell>
          <cell r="E121" t="str">
            <v>六日町産業建設 株式会社</v>
          </cell>
        </row>
        <row r="122">
          <cell r="D122" t="str">
            <v>ﾑｲｶﾏﾁｼﾞｭｳｷｷｮｳﾄﾞｳｸﾐｱｲ</v>
          </cell>
          <cell r="E122" t="str">
            <v>六日町重機協同組合</v>
          </cell>
        </row>
        <row r="123">
          <cell r="D123" t="str">
            <v>ﾑｲｶﾏﾁﾎﾄﾞｳ</v>
          </cell>
          <cell r="E123" t="str">
            <v>株式会社 六日町舗道</v>
          </cell>
        </row>
        <row r="124">
          <cell r="D124" t="str">
            <v>ﾒｲｺｳﾃﾞﾝｷ</v>
          </cell>
          <cell r="E124" t="str">
            <v>有限会社 明興電気</v>
          </cell>
        </row>
        <row r="125">
          <cell r="D125" t="str">
            <v>ﾓﾄﾐｾ・ﾜﾘﾀ･ﾌｴﾀﾞ･ﾔﾏｻﾞｷﾄｸﾃｲｷｮｳﾄﾞｳｷｷﾞﾖｳﾀｲ</v>
          </cell>
          <cell r="E125" t="str">
            <v>元店･割田･笛田･山﨑特定共同企業体</v>
          </cell>
        </row>
        <row r="126">
          <cell r="D126" t="str">
            <v>ﾓﾄﾐｾｶｲﾊﾂ</v>
          </cell>
          <cell r="E126" t="str">
            <v>有限会社 元店開発</v>
          </cell>
        </row>
        <row r="127">
          <cell r="D127" t="str">
            <v>ﾓﾄﾐｾｹﾝｾﾂ</v>
          </cell>
          <cell r="E127" t="str">
            <v>株式会社 元店建設</v>
          </cell>
        </row>
        <row r="128">
          <cell r="D128" t="str">
            <v>ﾓﾘｼﾀｸﾞﾐ</v>
          </cell>
          <cell r="E128" t="str">
            <v>株式会社 森下組</v>
          </cell>
        </row>
        <row r="129">
          <cell r="D129" t="str">
            <v>ﾔﾏｸﾞﾁｹﾝｾﾂ</v>
          </cell>
          <cell r="E129" t="str">
            <v>山口建設　株式会社</v>
          </cell>
        </row>
        <row r="130">
          <cell r="D130" t="str">
            <v>ﾔﾏｻﾞｷｸﾞﾐ</v>
          </cell>
          <cell r="E130" t="str">
            <v>株式会社 山﨑組</v>
          </cell>
        </row>
        <row r="131">
          <cell r="D131" t="str">
            <v>ﾔﾏｻﾞｷｸﾞﾐ･ｷﾘｭｳｺｳｷﾞｮｳﾄｸﾃｲｷｮｳﾄﾞｳｷｷﾞｮｳﾀｲ</v>
          </cell>
          <cell r="E131" t="str">
            <v>山﨑組・桐生工業特定共同企業体</v>
          </cell>
        </row>
        <row r="132">
          <cell r="D132" t="str">
            <v>ﾔﾏｻﾞｷｹﾝｾﾂｺｳｷﾞｮｳ</v>
          </cell>
          <cell r="E132" t="str">
            <v>山崎建設工業　株式会社</v>
          </cell>
        </row>
        <row r="133">
          <cell r="D133" t="str">
            <v>ﾔﾏｻﾞｷｺｳｷﾞｮｳ</v>
          </cell>
          <cell r="E133" t="str">
            <v>山﨑工業 株式会社</v>
          </cell>
        </row>
        <row r="134">
          <cell r="D134" t="str">
            <v>ﾔﾏﾀﾞｺｳｷﾞｮｳ</v>
          </cell>
          <cell r="E134" t="str">
            <v>有限会社 山田工業</v>
          </cell>
        </row>
        <row r="135">
          <cell r="D135" t="str">
            <v>ﾔﾏﾄｶｲﾊﾂ</v>
          </cell>
          <cell r="E135" t="str">
            <v>有限会社 ヤマト開発</v>
          </cell>
        </row>
        <row r="136">
          <cell r="D136" t="str">
            <v>ﾔﾏﾄｾﾂﾋﾞ</v>
          </cell>
          <cell r="E136" t="str">
            <v>ヤマト設備</v>
          </cell>
        </row>
        <row r="137">
          <cell r="D137" t="str">
            <v>ﾕｱﾃｯｸ･ｺｼﾞﾏ･ｺｳｼﾝﾄｸﾃｲｷｮｳﾄﾞｳｷｷﾞｮｳﾀｲ</v>
          </cell>
          <cell r="E137" t="str">
            <v>ユアテック･小島･光伸特定共同企業体</v>
          </cell>
        </row>
        <row r="138">
          <cell r="D138" t="str">
            <v>ﾕｱﾃｯｸｳｵﾇﾏｴｲｷﾞｮｳｼｮ</v>
          </cell>
          <cell r="E138" t="str">
            <v>株式会社　ユアテック　魚沼営業所</v>
          </cell>
        </row>
        <row r="139">
          <cell r="D139" t="str">
            <v>ﾕｷｸﾞﾆﾌﾛﾝﾃｨｱ</v>
          </cell>
          <cell r="E139" t="str">
            <v>株式会社　雪国フロンティア</v>
          </cell>
        </row>
        <row r="140">
          <cell r="D140" t="str">
            <v>ﾕﾆｾﾝｷｶｸ</v>
          </cell>
          <cell r="E140" t="str">
            <v>株式会社 ユニ宣企画</v>
          </cell>
        </row>
        <row r="141">
          <cell r="D141" t="str">
            <v>ﾖｼﾀﾞﾃﾞﾝｷ</v>
          </cell>
          <cell r="E141" t="str">
            <v>有限会社 吉田電気</v>
          </cell>
        </row>
        <row r="142">
          <cell r="D142" t="str">
            <v>ﾜｺｳﾃﾞﾝｷ</v>
          </cell>
          <cell r="E142" t="str">
            <v>和光電気</v>
          </cell>
        </row>
        <row r="143">
          <cell r="D143" t="str">
            <v>ﾜﾘﾀｶｲﾊﾂ</v>
          </cell>
          <cell r="E143" t="str">
            <v>有限会社 割田開発</v>
          </cell>
        </row>
        <row r="144">
          <cell r="D144" t="str">
            <v>ﾜﾘﾀｸﾞﾐ</v>
          </cell>
          <cell r="E144" t="str">
            <v>株式会社 割田組</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A4"/>
      <sheetName val="衛生器具"/>
      <sheetName val="給水"/>
      <sheetName val="排水"/>
      <sheetName val="給湯"/>
      <sheetName val="ガス"/>
      <sheetName val="消火"/>
      <sheetName val="給油"/>
      <sheetName val="空調機器"/>
      <sheetName val="配管"/>
      <sheetName val="ﾀﾞｸﾄ"/>
      <sheetName val="冷暖房"/>
      <sheetName val="換気機器"/>
      <sheetName val="衛生器具設備工事"/>
      <sheetName val="空調設備工事"/>
      <sheetName val="機器ﾃﾞｰﾀｰ"/>
      <sheetName val="総括表合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row r="1">
          <cell r="C1" t="str">
            <v>給水設備</v>
          </cell>
          <cell r="H1" t="str">
            <v>規格</v>
          </cell>
        </row>
        <row r="3">
          <cell r="C3" t="str">
            <v>　　　〃</v>
          </cell>
          <cell r="H3" t="str">
            <v>屋内一般  100A</v>
          </cell>
        </row>
        <row r="4">
          <cell r="C4" t="str">
            <v>耐衝撃性ﾋﾞﾆｰﾙ管(HIVP)</v>
          </cell>
          <cell r="H4" t="str">
            <v xml:space="preserve">     〃　　    80</v>
          </cell>
        </row>
        <row r="5">
          <cell r="C5" t="str">
            <v>塩ﾋﾞﾗｲﾆﾝｸﾞ鋼管(VA)</v>
          </cell>
          <cell r="H5" t="str">
            <v>機械室便所　100A</v>
          </cell>
        </row>
        <row r="6">
          <cell r="C6" t="str">
            <v>塩ﾋﾞﾗｲﾆﾝｸﾞ鋼管(VB)</v>
          </cell>
          <cell r="H6" t="str">
            <v>　 　　〃　　　　50</v>
          </cell>
        </row>
        <row r="8">
          <cell r="C8" t="str">
            <v>内外面塩ﾋﾞﾗｲﾆﾝｸﾞ鋼管(VD)</v>
          </cell>
          <cell r="H8" t="str">
            <v>屋外架空　100A</v>
          </cell>
        </row>
        <row r="9">
          <cell r="C9" t="str">
            <v>水道用ｽﾃﾝﾚｽ鋼管(SU)</v>
          </cell>
          <cell r="H9" t="str">
            <v>　    〃　　   80</v>
          </cell>
        </row>
        <row r="10">
          <cell r="C10" t="str">
            <v>硬質塩化ﾋﾞﾆｰﾙ管（VP)</v>
          </cell>
          <cell r="H10" t="str">
            <v>屋外埋設　100A</v>
          </cell>
        </row>
        <row r="11">
          <cell r="H11" t="str">
            <v>　　  〃　　　50</v>
          </cell>
        </row>
        <row r="12">
          <cell r="C12" t="str">
            <v>受水槽</v>
          </cell>
        </row>
        <row r="13">
          <cell r="C13" t="str">
            <v>揚水ﾎﾟﾝﾌﾟ</v>
          </cell>
          <cell r="H13" t="str">
            <v>屋内一般  100φ</v>
          </cell>
        </row>
        <row r="15">
          <cell r="C15" t="str">
            <v>小型給水ﾎﾟﾝﾌﾟﾕﾆｯﾄ</v>
          </cell>
          <cell r="H15" t="str">
            <v xml:space="preserve">     〃　　    80</v>
          </cell>
        </row>
        <row r="16">
          <cell r="C16" t="str">
            <v>直結給水用ﾌﾞｰｽﾀｰﾎﾟﾝﾌﾟﾕﾆｯﾄ</v>
          </cell>
          <cell r="H16" t="str">
            <v>機械室便所　100φ</v>
          </cell>
        </row>
        <row r="17">
          <cell r="C17" t="str">
            <v>塩素滅菌装置</v>
          </cell>
          <cell r="H17" t="str">
            <v xml:space="preserve">     〃　　　 　  50</v>
          </cell>
        </row>
        <row r="18">
          <cell r="C18" t="str">
            <v>加圧給水ﾎﾟﾝﾌﾟﾕﾆｯﾄ</v>
          </cell>
          <cell r="H18" t="str">
            <v>屋外架空　100φ</v>
          </cell>
        </row>
        <row r="19">
          <cell r="C19" t="str">
            <v>同上搬入据付費</v>
          </cell>
          <cell r="H19" t="str">
            <v>　    〃　　   80</v>
          </cell>
        </row>
        <row r="20">
          <cell r="C20" t="str">
            <v>機器搬入据付費</v>
          </cell>
          <cell r="H20" t="str">
            <v>屋外埋設　100φ</v>
          </cell>
        </row>
        <row r="21">
          <cell r="C21" t="str">
            <v>ｺﾝｸﾘｰﾄ基礎工事</v>
          </cell>
          <cell r="H21" t="str">
            <v>　　  〃　　　50</v>
          </cell>
        </row>
        <row r="23">
          <cell r="C23" t="str">
            <v>水道本管引込工事</v>
          </cell>
        </row>
        <row r="24">
          <cell r="C24" t="str">
            <v>水道加入金</v>
          </cell>
        </row>
        <row r="25">
          <cell r="C25" t="str">
            <v>水道ﾒｰﾀｰ</v>
          </cell>
          <cell r="H25" t="str">
            <v>20GV 1.0MPa</v>
          </cell>
        </row>
        <row r="26">
          <cell r="C26" t="str">
            <v>量水器</v>
          </cell>
          <cell r="H26" t="str">
            <v>20GV 0.5MPa</v>
          </cell>
        </row>
        <row r="27">
          <cell r="C27" t="str">
            <v>量水器ﾎﾞｯｸｽ</v>
          </cell>
          <cell r="H27" t="str">
            <v>COA100</v>
          </cell>
        </row>
        <row r="28">
          <cell r="C28" t="str">
            <v>伸縮止水栓</v>
          </cell>
          <cell r="H28" t="str">
            <v xml:space="preserve">  〃   50</v>
          </cell>
        </row>
        <row r="29">
          <cell r="C29" t="str">
            <v>制水弁</v>
          </cell>
          <cell r="H29" t="str">
            <v>COB100</v>
          </cell>
        </row>
        <row r="30">
          <cell r="C30" t="str">
            <v>定水位調整弁</v>
          </cell>
          <cell r="H30" t="str">
            <v xml:space="preserve">  〃   50</v>
          </cell>
        </row>
        <row r="31">
          <cell r="C31" t="str">
            <v>ﾎﾞｰﾙﾀｯﾌﾟ</v>
          </cell>
          <cell r="H31" t="str">
            <v>T5A50</v>
          </cell>
        </row>
        <row r="32">
          <cell r="H32" t="str">
            <v>T5B50</v>
          </cell>
        </row>
        <row r="33">
          <cell r="C33" t="str">
            <v>仕切弁</v>
          </cell>
          <cell r="H33" t="str">
            <v>T14AA50</v>
          </cell>
        </row>
        <row r="34">
          <cell r="C34" t="str">
            <v>仕切弁（管端防食）</v>
          </cell>
          <cell r="H34" t="str">
            <v>T14BA50</v>
          </cell>
        </row>
        <row r="35">
          <cell r="C35" t="str">
            <v>逆止弁</v>
          </cell>
          <cell r="H35" t="str">
            <v>T5A50CD</v>
          </cell>
        </row>
        <row r="36">
          <cell r="C36" t="str">
            <v>逆止弁（管端防食）</v>
          </cell>
          <cell r="H36" t="str">
            <v>T5B50CD</v>
          </cell>
        </row>
        <row r="37">
          <cell r="C37" t="str">
            <v>ﾊﾞﾀﾌﾗｲ弁</v>
          </cell>
          <cell r="H37" t="str">
            <v>SNA50</v>
          </cell>
        </row>
        <row r="38">
          <cell r="C38" t="str">
            <v>減圧弁</v>
          </cell>
          <cell r="H38" t="str">
            <v>SNB50</v>
          </cell>
        </row>
        <row r="39">
          <cell r="C39" t="str">
            <v>自動ｴｱｰ抜弁</v>
          </cell>
          <cell r="H39" t="str">
            <v>ドﾙｺﾞ 100A</v>
          </cell>
        </row>
        <row r="40">
          <cell r="C40" t="str">
            <v>電磁弁</v>
          </cell>
          <cell r="H40" t="str">
            <v xml:space="preserve">  〃      80</v>
          </cell>
        </row>
        <row r="41">
          <cell r="H41" t="str">
            <v>供給事業所指定品</v>
          </cell>
        </row>
        <row r="42">
          <cell r="C42" t="str">
            <v>Ｙ型ｽﾄﾚｰﾅｰ</v>
          </cell>
        </row>
        <row r="43">
          <cell r="C43" t="str">
            <v>湯沸器用逆止弁付BAV</v>
          </cell>
        </row>
        <row r="45">
          <cell r="C45" t="str">
            <v>防振継手</v>
          </cell>
        </row>
        <row r="46">
          <cell r="C46" t="str">
            <v>ﾌﾚｷﾁｭｰﾌﾞ</v>
          </cell>
        </row>
        <row r="47">
          <cell r="C47" t="str">
            <v>ﾌﾚｷｼﾌﾞﾙｼﾞｮｲﾝﾄ</v>
          </cell>
        </row>
        <row r="48">
          <cell r="C48" t="str">
            <v>防虫網</v>
          </cell>
        </row>
        <row r="49">
          <cell r="C49" t="str">
            <v>圧力計</v>
          </cell>
        </row>
        <row r="50">
          <cell r="C50" t="str">
            <v>ﾊﾞﾙﾌﾞﾎﾞｯｸｽ</v>
          </cell>
        </row>
        <row r="51">
          <cell r="C51" t="str">
            <v>地中埋設標</v>
          </cell>
        </row>
        <row r="52">
          <cell r="C52" t="str">
            <v>埋設標示ﾃｰﾌﾟ</v>
          </cell>
        </row>
        <row r="53">
          <cell r="C53" t="str">
            <v>　　　〃</v>
          </cell>
        </row>
        <row r="55">
          <cell r="C55" t="str">
            <v>台所混合水栓</v>
          </cell>
        </row>
        <row r="56">
          <cell r="C56" t="str">
            <v>ｼﾝｸﾞﾙﾚﾊﾞｰ混合水栓</v>
          </cell>
        </row>
        <row r="57">
          <cell r="C57" t="str">
            <v>洗濯機用混合水栓</v>
          </cell>
        </row>
        <row r="58">
          <cell r="C58" t="str">
            <v>ｼｬﾜｰ金具</v>
          </cell>
        </row>
        <row r="59">
          <cell r="C59" t="str">
            <v>ﾊﾞｽ水栓</v>
          </cell>
        </row>
        <row r="60">
          <cell r="C60" t="str">
            <v>自在水栓</v>
          </cell>
        </row>
        <row r="61">
          <cell r="C61" t="str">
            <v>万能ﾎｰﾑ水栓</v>
          </cell>
        </row>
        <row r="62">
          <cell r="C62" t="str">
            <v>洗濯機用混合水栓</v>
          </cell>
        </row>
        <row r="63">
          <cell r="C63" t="str">
            <v>吐水口回転形横水栓</v>
          </cell>
        </row>
        <row r="64">
          <cell r="C64" t="str">
            <v>散水栓</v>
          </cell>
        </row>
        <row r="65">
          <cell r="C65" t="str">
            <v>散水栓ﾎﾞｯｸｽ</v>
          </cell>
        </row>
        <row r="66">
          <cell r="C66" t="str">
            <v>不凍水栓柱</v>
          </cell>
        </row>
        <row r="67">
          <cell r="C67" t="str">
            <v>不凍水抜栓</v>
          </cell>
        </row>
        <row r="68">
          <cell r="C68" t="str">
            <v>耐寒水栓</v>
          </cell>
        </row>
        <row r="69">
          <cell r="C69" t="str">
            <v>水抜栓</v>
          </cell>
        </row>
        <row r="71">
          <cell r="C71" t="str">
            <v>配管用ｽﾘｰﾌﾞ工事</v>
          </cell>
        </row>
        <row r="72">
          <cell r="C72" t="str">
            <v>はつり補修費　　</v>
          </cell>
        </row>
        <row r="73">
          <cell r="C73" t="str">
            <v>保温工事</v>
          </cell>
        </row>
        <row r="74">
          <cell r="C74" t="str">
            <v>防露工事</v>
          </cell>
        </row>
        <row r="75">
          <cell r="C75" t="str">
            <v>塗装工事</v>
          </cell>
        </row>
        <row r="77">
          <cell r="C77" t="str">
            <v>耐震支持金具</v>
          </cell>
        </row>
        <row r="78">
          <cell r="C78" t="str">
            <v>根切埋戻し</v>
          </cell>
        </row>
        <row r="79">
          <cell r="C79" t="str">
            <v>既設管接続</v>
          </cell>
        </row>
        <row r="80">
          <cell r="C80" t="str">
            <v>　　　〃</v>
          </cell>
        </row>
        <row r="81">
          <cell r="C81" t="str">
            <v>撤去工事</v>
          </cell>
        </row>
        <row r="82">
          <cell r="C82" t="str">
            <v>取外再取付</v>
          </cell>
        </row>
      </sheetData>
      <sheetData sheetId="14"/>
      <sheetData sheetId="15"/>
      <sheetData sheetId="16"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工事費総括表"/>
      <sheetName val="工事概要"/>
      <sheetName val="概要書"/>
      <sheetName val="工事費内訳書"/>
      <sheetName val="電気中科目内訳書"/>
      <sheetName val="機械中科目内訳書"/>
      <sheetName val="建築中科目内訳書"/>
      <sheetName val="電気工事費内訳明細書"/>
      <sheetName val="機械工事費内訳明細書 "/>
      <sheetName val="建築工事費内訳明細書"/>
      <sheetName val="共通費内訳書 "/>
      <sheetName val="共通費内訳明細 "/>
      <sheetName val="共通費明細"/>
      <sheetName val="共通費算出"/>
      <sheetName val="電気別紙明細"/>
      <sheetName val="別紙表紙（電気）"/>
      <sheetName val="別紙明細(機械）"/>
      <sheetName val="別紙表紙（機械）"/>
      <sheetName val="自家発代価"/>
      <sheetName val="幹線代価"/>
      <sheetName val="電灯代価"/>
      <sheetName val="電気代価表紙"/>
      <sheetName val="代価表表紙（機械）"/>
      <sheetName val="代価表（機械）"/>
      <sheetName val="配管代価表"/>
      <sheetName val="電気比較表"/>
      <sheetName val="複表"/>
      <sheetName val="比較表表紙（機械）"/>
      <sheetName val="比較表（機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工事費総括表"/>
      <sheetName val="工事概要"/>
      <sheetName val="概要書"/>
      <sheetName val="工事費内訳書"/>
      <sheetName val="電気中科目内訳書"/>
      <sheetName val="機械中科目内訳書"/>
      <sheetName val="建築中科目内訳書"/>
      <sheetName val="電気工事費内訳明細書"/>
      <sheetName val="機械工事費内訳明細書 "/>
      <sheetName val="建築工事費内訳明細書"/>
      <sheetName val="共通費内訳書 "/>
      <sheetName val="共通費内訳明細 "/>
      <sheetName val="共通費明細"/>
      <sheetName val="共通費算出"/>
      <sheetName val="電気別紙明細"/>
      <sheetName val="別紙表紙（電気）"/>
      <sheetName val="別紙明細(機械）"/>
      <sheetName val="別紙表紙（機械）"/>
      <sheetName val="自家発代価"/>
      <sheetName val="幹線代価"/>
      <sheetName val="電灯代価"/>
      <sheetName val="電気代価表紙"/>
      <sheetName val="代価表表紙（機械）"/>
      <sheetName val="代価表（機械）"/>
      <sheetName val="配管代価表"/>
      <sheetName val="電気比較表"/>
      <sheetName val="複表"/>
      <sheetName val="比較表表紙（機械）"/>
      <sheetName val="比較表（機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表"/>
      <sheetName val="直接工事費"/>
      <sheetName val="共通費"/>
      <sheetName val="直接明細"/>
      <sheetName val="共通明細"/>
      <sheetName val="リスト"/>
    </sheetNames>
    <sheetDataSet>
      <sheetData sheetId="0" refreshError="1"/>
      <sheetData sheetId="1" refreshError="1"/>
      <sheetData sheetId="2" refreshError="1"/>
      <sheetData sheetId="3" refreshError="1"/>
      <sheetData sheetId="4" refreshError="1"/>
      <sheetData sheetId="5">
        <row r="4">
          <cell r="A4" t="str">
            <v>仮設工事</v>
          </cell>
        </row>
        <row r="5">
          <cell r="A5" t="str">
            <v>土工事</v>
          </cell>
        </row>
        <row r="6">
          <cell r="A6" t="str">
            <v>基礎工事</v>
          </cell>
        </row>
        <row r="7">
          <cell r="A7" t="str">
            <v>杭地業工事</v>
          </cell>
        </row>
        <row r="8">
          <cell r="A8" t="str">
            <v>鉄筋工事</v>
          </cell>
        </row>
        <row r="9">
          <cell r="A9" t="str">
            <v>コンクリート工事</v>
          </cell>
        </row>
        <row r="10">
          <cell r="A10" t="str">
            <v>鉄骨工事</v>
          </cell>
        </row>
        <row r="11">
          <cell r="A11" t="str">
            <v>既成コンクリート工事</v>
          </cell>
        </row>
        <row r="12">
          <cell r="A12" t="str">
            <v>組積、石貼、タイル貼工事</v>
          </cell>
        </row>
        <row r="13">
          <cell r="A13" t="str">
            <v>防水防湿工事</v>
          </cell>
        </row>
        <row r="14">
          <cell r="A14" t="str">
            <v>板金工事</v>
          </cell>
        </row>
        <row r="15">
          <cell r="A15" t="str">
            <v>金属工事</v>
          </cell>
        </row>
        <row r="16">
          <cell r="A16" t="str">
            <v>木工事</v>
          </cell>
        </row>
        <row r="17">
          <cell r="A17" t="str">
            <v>屋根板金工事</v>
          </cell>
        </row>
        <row r="18">
          <cell r="A18" t="str">
            <v>金属金物工事</v>
          </cell>
        </row>
        <row r="19">
          <cell r="A19" t="str">
            <v>左官工事</v>
          </cell>
        </row>
        <row r="20">
          <cell r="A20" t="str">
            <v>金属製建具工事</v>
          </cell>
        </row>
        <row r="21">
          <cell r="A21" t="str">
            <v>木製建具工事</v>
          </cell>
        </row>
        <row r="22">
          <cell r="A22" t="str">
            <v>硝子工事</v>
          </cell>
        </row>
        <row r="23">
          <cell r="A23" t="str">
            <v>吹付塗装工事</v>
          </cell>
        </row>
        <row r="24">
          <cell r="A24" t="str">
            <v>塗装工事</v>
          </cell>
        </row>
        <row r="25">
          <cell r="A25" t="str">
            <v>内装工事</v>
          </cell>
        </row>
        <row r="26">
          <cell r="A26" t="str">
            <v>雑工事</v>
          </cell>
        </row>
        <row r="27">
          <cell r="A27" t="str">
            <v>外構工事</v>
          </cell>
        </row>
        <row r="28">
          <cell r="A28" t="str">
            <v>幹線動力設備工事</v>
          </cell>
        </row>
        <row r="29">
          <cell r="A29" t="str">
            <v>電気設備工事</v>
          </cell>
        </row>
        <row r="30">
          <cell r="A30" t="str">
            <v>機械設備工事</v>
          </cell>
        </row>
        <row r="31">
          <cell r="A31" t="str">
            <v>電灯コンセント設備工事</v>
          </cell>
        </row>
        <row r="32">
          <cell r="A32" t="str">
            <v>テレビ設備工事</v>
          </cell>
        </row>
        <row r="33">
          <cell r="A33" t="str">
            <v>給排水設備工事</v>
          </cell>
        </row>
        <row r="34">
          <cell r="A34" t="str">
            <v>給排水給湯設備工事</v>
          </cell>
        </row>
        <row r="35">
          <cell r="A35" t="str">
            <v>冷暖房設備工事</v>
          </cell>
        </row>
        <row r="36">
          <cell r="A36" t="str">
            <v>衛生器具設備工事</v>
          </cell>
        </row>
        <row r="37">
          <cell r="A37" t="str">
            <v>給水設備工事</v>
          </cell>
        </row>
        <row r="38">
          <cell r="A38" t="str">
            <v>排水設備工事</v>
          </cell>
        </row>
        <row r="39">
          <cell r="A39" t="str">
            <v>プロパンガス設備工事</v>
          </cell>
        </row>
        <row r="40">
          <cell r="A40" t="str">
            <v>融雪工事</v>
          </cell>
        </row>
        <row r="41">
          <cell r="A41" t="str">
            <v>融雪設備工事</v>
          </cell>
        </row>
        <row r="42">
          <cell r="A42" t="str">
            <v>換気設備工事</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初期設定"/>
      <sheetName val="表紙"/>
      <sheetName val="積算種別"/>
      <sheetName val="表紙7-8"/>
      <sheetName val="新設 空機搬入"/>
      <sheetName val="全熱交換器搬入・据付"/>
      <sheetName val="搬入・据付 (3)"/>
      <sheetName val="搬入・据付 (4)"/>
      <sheetName val="搬入・据付 (5)"/>
      <sheetName val="新設 空機保温"/>
      <sheetName val="新設 空管集計"/>
      <sheetName val="新設 空弁集計"/>
      <sheetName val="新設 空架集計"/>
      <sheetName val="新設 空土集計"/>
      <sheetName val="新設 空調調整"/>
      <sheetName val="新設 排管集計"/>
      <sheetName val="新設 排弁集計"/>
      <sheetName val="新設 排土集計"/>
      <sheetName val="撤去 配管集計"/>
      <sheetName val="撤去 弁類集計"/>
      <sheetName val="撤去 産廃集計"/>
      <sheetName val="ﾊﾟｯｹｰｼﾞ冷媒管"/>
      <sheetName val="マルチ冷媒管"/>
      <sheetName val="矩形高速"/>
      <sheetName val="丸ダクト"/>
      <sheetName val="ダンパー類"/>
      <sheetName val="たわみ"/>
      <sheetName val="消音ｴﾙﾎﾞ(高速)"/>
      <sheetName val="制気口ﾎﾞッｸｽ(高速)"/>
      <sheetName val="チャンバー(高速)"/>
      <sheetName val="既設接続"/>
      <sheetName val="穴あけ補修"/>
      <sheetName val="後施工ｱﾝｶｰ"/>
      <sheetName val="矩形高速-拾い"/>
      <sheetName val="ダンパたわみ-拾い"/>
      <sheetName val="消音ｴﾙﾎﾞ(高速) -拾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ﾅｶﾉ工房"/>
    </sheetNames>
    <sheetDataSet>
      <sheetData sheetId="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根拠　一覧"/>
      <sheetName val="内訳書　表紙"/>
      <sheetName val="内訳書"/>
      <sheetName val="単位データ"/>
      <sheetName val="複写データ"/>
      <sheetName val="マニュアル"/>
      <sheetName val="A-1"/>
      <sheetName val="A-2"/>
      <sheetName val="A-3"/>
    </sheetNames>
    <sheetDataSet>
      <sheetData sheetId="0"/>
      <sheetData sheetId="1"/>
      <sheetData sheetId="2"/>
      <sheetData sheetId="3" refreshError="1">
        <row r="3">
          <cell r="A3" t="str">
            <v>m3</v>
          </cell>
        </row>
        <row r="4">
          <cell r="A4" t="str">
            <v>㎡</v>
          </cell>
        </row>
        <row r="5">
          <cell r="A5" t="str">
            <v>ｍ</v>
          </cell>
        </row>
        <row r="6">
          <cell r="A6" t="str">
            <v>本</v>
          </cell>
        </row>
        <row r="7">
          <cell r="A7" t="str">
            <v>ｔ</v>
          </cell>
        </row>
        <row r="8">
          <cell r="A8" t="str">
            <v>kg</v>
          </cell>
        </row>
        <row r="9">
          <cell r="A9" t="str">
            <v>枚</v>
          </cell>
        </row>
        <row r="10">
          <cell r="A10" t="str">
            <v>箇所</v>
          </cell>
        </row>
        <row r="11">
          <cell r="A11" t="str">
            <v>掛㎡</v>
          </cell>
        </row>
        <row r="12">
          <cell r="A12" t="str">
            <v>地山m3</v>
          </cell>
        </row>
        <row r="13">
          <cell r="A13" t="str">
            <v>か所</v>
          </cell>
        </row>
        <row r="14">
          <cell r="A14" t="str">
            <v>基</v>
          </cell>
        </row>
        <row r="15">
          <cell r="A15" t="str">
            <v>空m3</v>
          </cell>
        </row>
        <row r="16">
          <cell r="A16" t="str">
            <v>連</v>
          </cell>
        </row>
        <row r="17">
          <cell r="A17" t="str">
            <v>〃</v>
          </cell>
        </row>
      </sheetData>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集"/>
      <sheetName val="単価集２"/>
      <sheetName val="塗装"/>
      <sheetName val="塗装２"/>
      <sheetName val="流し台"/>
      <sheetName val="ガラリ"/>
      <sheetName val="埠頭保安照明電気料"/>
      <sheetName val="表紙"/>
      <sheetName val="造成工事"/>
      <sheetName val="複合単価"/>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AIS2"/>
      <sheetName val="GAIS3"/>
      <sheetName val="GAIS4"/>
      <sheetName val="GAIS5"/>
    </sheetNames>
    <sheetDataSet>
      <sheetData sheetId="0" refreshError="1">
        <row r="1">
          <cell r="AS1" t="str">
            <v>（56期上）</v>
          </cell>
          <cell r="AT1" t="str">
            <v xml:space="preserve">        部材単価表【工場出荷価格】</v>
          </cell>
        </row>
        <row r="2">
          <cell r="AR2" t="str">
            <v>CODE</v>
          </cell>
          <cell r="AS2" t="str">
            <v>品  　名</v>
          </cell>
          <cell r="AT2" t="str">
            <v>規　　格</v>
          </cell>
          <cell r="AV2" t="str">
            <v>単　　価</v>
          </cell>
        </row>
        <row r="3">
          <cell r="AR3">
            <v>3031</v>
          </cell>
          <cell r="AS3" t="str">
            <v>隅柱</v>
          </cell>
          <cell r="AT3" t="str">
            <v>FA</v>
          </cell>
          <cell r="AU3" t="str">
            <v>本</v>
          </cell>
          <cell r="AV3">
            <v>6690</v>
          </cell>
        </row>
        <row r="4">
          <cell r="AR4">
            <v>3041</v>
          </cell>
          <cell r="AS4" t="str">
            <v>隅柱</v>
          </cell>
          <cell r="AT4" t="str">
            <v>FB</v>
          </cell>
          <cell r="AU4" t="str">
            <v>本</v>
          </cell>
          <cell r="AV4">
            <v>12400</v>
          </cell>
        </row>
        <row r="5">
          <cell r="AR5">
            <v>7001</v>
          </cell>
          <cell r="AS5" t="str">
            <v>桁・妻柱</v>
          </cell>
          <cell r="AT5" t="str">
            <v>FA</v>
          </cell>
          <cell r="AU5" t="str">
            <v>本</v>
          </cell>
          <cell r="AV5">
            <v>3800</v>
          </cell>
        </row>
        <row r="6">
          <cell r="AR6">
            <v>7011</v>
          </cell>
          <cell r="AS6" t="str">
            <v>桁・妻柱</v>
          </cell>
          <cell r="AT6" t="str">
            <v>FB</v>
          </cell>
          <cell r="AU6" t="str">
            <v>本</v>
          </cell>
          <cell r="AV6">
            <v>8950</v>
          </cell>
        </row>
        <row r="7">
          <cell r="AR7">
            <v>11025</v>
          </cell>
          <cell r="AS7" t="str">
            <v>２階梁</v>
          </cell>
          <cell r="AT7" t="str">
            <v>2G5 4.0</v>
          </cell>
          <cell r="AU7" t="str">
            <v>本</v>
          </cell>
          <cell r="AV7">
            <v>37670</v>
          </cell>
        </row>
        <row r="8">
          <cell r="AR8">
            <v>11026</v>
          </cell>
          <cell r="AS8" t="str">
            <v>２階梁</v>
          </cell>
          <cell r="AT8" t="str">
            <v>2G6 3.5</v>
          </cell>
          <cell r="AU8" t="str">
            <v>本</v>
          </cell>
          <cell r="AV8">
            <v>15650</v>
          </cell>
        </row>
        <row r="9">
          <cell r="AR9">
            <v>11027</v>
          </cell>
          <cell r="AS9" t="str">
            <v>２階梁</v>
          </cell>
          <cell r="AT9" t="str">
            <v>2G7 4.0</v>
          </cell>
          <cell r="AU9" t="str">
            <v>本</v>
          </cell>
          <cell r="AV9">
            <v>19550</v>
          </cell>
        </row>
        <row r="10">
          <cell r="AR10">
            <v>11028</v>
          </cell>
          <cell r="AS10" t="str">
            <v>２階梁</v>
          </cell>
          <cell r="AT10" t="str">
            <v>2G8 5.0</v>
          </cell>
          <cell r="AU10" t="str">
            <v>本</v>
          </cell>
          <cell r="AV10">
            <v>35520</v>
          </cell>
        </row>
        <row r="11">
          <cell r="AR11">
            <v>12015</v>
          </cell>
          <cell r="AS11" t="str">
            <v>小屋梁</v>
          </cell>
          <cell r="AT11" t="str">
            <v>RG5 4.0</v>
          </cell>
          <cell r="AU11" t="str">
            <v>本</v>
          </cell>
          <cell r="AV11">
            <v>18450</v>
          </cell>
        </row>
        <row r="12">
          <cell r="AR12">
            <v>12016</v>
          </cell>
          <cell r="AS12" t="str">
            <v>小屋梁</v>
          </cell>
          <cell r="AT12" t="str">
            <v>RG6 5.0</v>
          </cell>
          <cell r="AU12" t="str">
            <v>本</v>
          </cell>
          <cell r="AV12">
            <v>27800</v>
          </cell>
        </row>
        <row r="13">
          <cell r="AR13">
            <v>13001</v>
          </cell>
          <cell r="AS13" t="str">
            <v>２階梁</v>
          </cell>
          <cell r="AT13" t="str">
            <v>G1  2.0</v>
          </cell>
          <cell r="AU13" t="str">
            <v>本</v>
          </cell>
          <cell r="AV13">
            <v>7150</v>
          </cell>
        </row>
        <row r="14">
          <cell r="AR14">
            <v>13001</v>
          </cell>
          <cell r="AS14" t="str">
            <v>小屋・２階梁</v>
          </cell>
          <cell r="AT14" t="str">
            <v>G1  2.0</v>
          </cell>
          <cell r="AU14" t="str">
            <v>本</v>
          </cell>
          <cell r="AV14">
            <v>7150</v>
          </cell>
        </row>
        <row r="15">
          <cell r="AR15">
            <v>13002</v>
          </cell>
          <cell r="AS15" t="str">
            <v>２階梁</v>
          </cell>
          <cell r="AT15" t="str">
            <v>G2  2.5</v>
          </cell>
          <cell r="AU15" t="str">
            <v>本</v>
          </cell>
          <cell r="AV15">
            <v>10010</v>
          </cell>
        </row>
        <row r="16">
          <cell r="AR16">
            <v>13002</v>
          </cell>
          <cell r="AS16" t="str">
            <v>小屋・２階梁</v>
          </cell>
          <cell r="AT16" t="str">
            <v>G2  2.5</v>
          </cell>
          <cell r="AU16" t="str">
            <v>本</v>
          </cell>
          <cell r="AV16">
            <v>10010</v>
          </cell>
        </row>
        <row r="17">
          <cell r="AR17">
            <v>13003</v>
          </cell>
          <cell r="AS17" t="str">
            <v>２階梁</v>
          </cell>
          <cell r="AT17" t="str">
            <v>G3  3.0</v>
          </cell>
          <cell r="AU17" t="str">
            <v>本</v>
          </cell>
          <cell r="AV17">
            <v>14080</v>
          </cell>
        </row>
        <row r="18">
          <cell r="AR18">
            <v>13003</v>
          </cell>
          <cell r="AS18" t="str">
            <v>小屋・２階梁</v>
          </cell>
          <cell r="AT18" t="str">
            <v>G3  3.0</v>
          </cell>
          <cell r="AU18" t="str">
            <v>本</v>
          </cell>
          <cell r="AV18">
            <v>14080</v>
          </cell>
        </row>
        <row r="19">
          <cell r="AR19">
            <v>13004</v>
          </cell>
          <cell r="AS19" t="str">
            <v>２階梁</v>
          </cell>
          <cell r="AT19" t="str">
            <v>G4  3.5</v>
          </cell>
          <cell r="AU19" t="str">
            <v>本</v>
          </cell>
          <cell r="AV19">
            <v>19880</v>
          </cell>
        </row>
        <row r="20">
          <cell r="AR20">
            <v>13004</v>
          </cell>
          <cell r="AS20" t="str">
            <v>小屋・２階梁</v>
          </cell>
          <cell r="AT20" t="str">
            <v>G4  3.5</v>
          </cell>
          <cell r="AU20" t="str">
            <v>本</v>
          </cell>
          <cell r="AV20">
            <v>19880</v>
          </cell>
        </row>
        <row r="21">
          <cell r="AR21">
            <v>31032</v>
          </cell>
          <cell r="AS21" t="str">
            <v>妻側内桁下</v>
          </cell>
          <cell r="AT21" t="str">
            <v>2.0</v>
          </cell>
          <cell r="AU21" t="str">
            <v>本</v>
          </cell>
          <cell r="AV21">
            <v>1530</v>
          </cell>
        </row>
        <row r="22">
          <cell r="AR22">
            <v>31033</v>
          </cell>
          <cell r="AS22" t="str">
            <v>妻側内桁下</v>
          </cell>
          <cell r="AT22" t="str">
            <v>2.5</v>
          </cell>
          <cell r="AU22" t="str">
            <v>本</v>
          </cell>
          <cell r="AV22">
            <v>1920</v>
          </cell>
        </row>
        <row r="23">
          <cell r="AR23">
            <v>31034</v>
          </cell>
          <cell r="AS23" t="str">
            <v>妻側内桁下</v>
          </cell>
          <cell r="AT23" t="str">
            <v>3.0</v>
          </cell>
          <cell r="AU23" t="str">
            <v>本</v>
          </cell>
          <cell r="AV23">
            <v>2310</v>
          </cell>
        </row>
        <row r="24">
          <cell r="AR24">
            <v>31042</v>
          </cell>
          <cell r="AS24" t="str">
            <v>妻側内桁上</v>
          </cell>
          <cell r="AT24" t="str">
            <v>2.0</v>
          </cell>
          <cell r="AU24" t="str">
            <v>本</v>
          </cell>
          <cell r="AV24">
            <v>1530</v>
          </cell>
        </row>
        <row r="25">
          <cell r="AR25">
            <v>31043</v>
          </cell>
          <cell r="AS25" t="str">
            <v>妻側内桁上</v>
          </cell>
          <cell r="AT25" t="str">
            <v>2.5</v>
          </cell>
          <cell r="AU25" t="str">
            <v>本</v>
          </cell>
          <cell r="AV25">
            <v>1920</v>
          </cell>
        </row>
        <row r="26">
          <cell r="AR26">
            <v>31044</v>
          </cell>
          <cell r="AS26" t="str">
            <v>妻側内桁上</v>
          </cell>
          <cell r="AT26" t="str">
            <v>3.0</v>
          </cell>
          <cell r="AU26" t="str">
            <v>本</v>
          </cell>
          <cell r="AV26">
            <v>2310</v>
          </cell>
        </row>
        <row r="27">
          <cell r="AR27">
            <v>31051</v>
          </cell>
          <cell r="AS27" t="str">
            <v>妻側内桁上</v>
          </cell>
          <cell r="AT27" t="str">
            <v>1.5端</v>
          </cell>
          <cell r="AU27" t="str">
            <v>本</v>
          </cell>
          <cell r="AV27">
            <v>1160</v>
          </cell>
        </row>
        <row r="28">
          <cell r="AR28">
            <v>31052</v>
          </cell>
          <cell r="AS28" t="str">
            <v>妻側内桁上</v>
          </cell>
          <cell r="AT28" t="str">
            <v>2.0端</v>
          </cell>
          <cell r="AU28" t="str">
            <v>本</v>
          </cell>
          <cell r="AV28">
            <v>1550</v>
          </cell>
        </row>
        <row r="29">
          <cell r="AR29">
            <v>31053</v>
          </cell>
          <cell r="AS29" t="str">
            <v>妻側内桁上</v>
          </cell>
          <cell r="AT29" t="str">
            <v>2.5端</v>
          </cell>
          <cell r="AU29" t="str">
            <v>本</v>
          </cell>
          <cell r="AV29">
            <v>1940</v>
          </cell>
        </row>
        <row r="30">
          <cell r="AR30">
            <v>31054</v>
          </cell>
          <cell r="AS30" t="str">
            <v>妻側内桁上</v>
          </cell>
          <cell r="AT30" t="str">
            <v>3.0端</v>
          </cell>
          <cell r="AU30" t="str">
            <v>本</v>
          </cell>
          <cell r="AV30">
            <v>2330</v>
          </cell>
        </row>
        <row r="31">
          <cell r="AR31">
            <v>31061</v>
          </cell>
          <cell r="AS31" t="str">
            <v>妻側内桁下</v>
          </cell>
          <cell r="AT31" t="str">
            <v>1.5端</v>
          </cell>
          <cell r="AU31" t="str">
            <v>本</v>
          </cell>
          <cell r="AV31">
            <v>1160</v>
          </cell>
        </row>
        <row r="32">
          <cell r="AR32">
            <v>31062</v>
          </cell>
          <cell r="AS32" t="str">
            <v>妻側内桁下</v>
          </cell>
          <cell r="AT32" t="str">
            <v>2.0端</v>
          </cell>
          <cell r="AU32" t="str">
            <v>本</v>
          </cell>
          <cell r="AV32">
            <v>1550</v>
          </cell>
        </row>
        <row r="33">
          <cell r="AR33">
            <v>31063</v>
          </cell>
          <cell r="AS33" t="str">
            <v>妻側内桁下</v>
          </cell>
          <cell r="AT33" t="str">
            <v>2.5端</v>
          </cell>
          <cell r="AU33" t="str">
            <v>本</v>
          </cell>
          <cell r="AV33">
            <v>1940</v>
          </cell>
        </row>
        <row r="34">
          <cell r="AR34">
            <v>31064</v>
          </cell>
          <cell r="AS34" t="str">
            <v>妻側内桁下</v>
          </cell>
          <cell r="AT34" t="str">
            <v>3.0端</v>
          </cell>
          <cell r="AU34" t="str">
            <v>本</v>
          </cell>
          <cell r="AV34">
            <v>2330</v>
          </cell>
        </row>
        <row r="35">
          <cell r="AR35">
            <v>32021</v>
          </cell>
          <cell r="AS35" t="str">
            <v>桁側内桁下</v>
          </cell>
          <cell r="AT35" t="str">
            <v>1.0</v>
          </cell>
          <cell r="AU35" t="str">
            <v>本</v>
          </cell>
          <cell r="AV35">
            <v>790</v>
          </cell>
        </row>
        <row r="36">
          <cell r="AR36">
            <v>32022</v>
          </cell>
          <cell r="AS36" t="str">
            <v>桁側内桁下</v>
          </cell>
          <cell r="AT36" t="str">
            <v>1.5</v>
          </cell>
          <cell r="AU36" t="str">
            <v>本</v>
          </cell>
          <cell r="AV36">
            <v>1180</v>
          </cell>
        </row>
        <row r="37">
          <cell r="AR37">
            <v>32023</v>
          </cell>
          <cell r="AS37" t="str">
            <v>桁側内桁下</v>
          </cell>
          <cell r="AT37" t="str">
            <v>2.0</v>
          </cell>
          <cell r="AU37" t="str">
            <v>本</v>
          </cell>
          <cell r="AV37">
            <v>1570</v>
          </cell>
        </row>
        <row r="38">
          <cell r="AR38">
            <v>32024</v>
          </cell>
          <cell r="AS38" t="str">
            <v>桁側内桁下</v>
          </cell>
          <cell r="AT38" t="str">
            <v>2.5</v>
          </cell>
          <cell r="AU38" t="str">
            <v>本</v>
          </cell>
          <cell r="AV38">
            <v>1960</v>
          </cell>
        </row>
        <row r="39">
          <cell r="AR39">
            <v>32025</v>
          </cell>
          <cell r="AS39" t="str">
            <v>桁側内桁下</v>
          </cell>
          <cell r="AT39" t="str">
            <v>3.0</v>
          </cell>
          <cell r="AU39" t="str">
            <v>本</v>
          </cell>
          <cell r="AV39">
            <v>2350</v>
          </cell>
        </row>
        <row r="40">
          <cell r="AR40">
            <v>32031</v>
          </cell>
          <cell r="AS40" t="str">
            <v>桁側内桁上</v>
          </cell>
          <cell r="AT40" t="str">
            <v>1.0</v>
          </cell>
          <cell r="AU40" t="str">
            <v>本</v>
          </cell>
          <cell r="AV40">
            <v>790</v>
          </cell>
        </row>
        <row r="41">
          <cell r="AR41">
            <v>32032</v>
          </cell>
          <cell r="AS41" t="str">
            <v>桁側内桁上</v>
          </cell>
          <cell r="AT41" t="str">
            <v>1.5</v>
          </cell>
          <cell r="AU41" t="str">
            <v>本</v>
          </cell>
          <cell r="AV41">
            <v>1180</v>
          </cell>
        </row>
        <row r="42">
          <cell r="AR42">
            <v>32033</v>
          </cell>
          <cell r="AS42" t="str">
            <v>桁側内桁上</v>
          </cell>
          <cell r="AT42" t="str">
            <v>2.0</v>
          </cell>
          <cell r="AU42" t="str">
            <v>本</v>
          </cell>
          <cell r="AV42">
            <v>1570</v>
          </cell>
        </row>
        <row r="43">
          <cell r="AR43">
            <v>32034</v>
          </cell>
          <cell r="AS43" t="str">
            <v>桁側内桁上</v>
          </cell>
          <cell r="AT43" t="str">
            <v>2.5</v>
          </cell>
          <cell r="AU43" t="str">
            <v>本</v>
          </cell>
          <cell r="AV43">
            <v>1960</v>
          </cell>
        </row>
        <row r="44">
          <cell r="AR44">
            <v>32035</v>
          </cell>
          <cell r="AS44" t="str">
            <v>桁側内桁上</v>
          </cell>
          <cell r="AT44" t="str">
            <v>3.0</v>
          </cell>
          <cell r="AU44" t="str">
            <v>本</v>
          </cell>
          <cell r="AV44">
            <v>2350</v>
          </cell>
        </row>
        <row r="45">
          <cell r="AR45">
            <v>33021</v>
          </cell>
          <cell r="AS45" t="str">
            <v>軒桁</v>
          </cell>
          <cell r="AT45" t="str">
            <v>1.0RL</v>
          </cell>
          <cell r="AU45" t="str">
            <v>本</v>
          </cell>
          <cell r="AV45">
            <v>1800</v>
          </cell>
        </row>
        <row r="46">
          <cell r="AR46">
            <v>33022</v>
          </cell>
          <cell r="AS46" t="str">
            <v>軒桁</v>
          </cell>
          <cell r="AT46" t="str">
            <v>1.5RL</v>
          </cell>
          <cell r="AU46" t="str">
            <v>本</v>
          </cell>
          <cell r="AV46">
            <v>2500</v>
          </cell>
        </row>
        <row r="47">
          <cell r="AR47">
            <v>33023</v>
          </cell>
          <cell r="AS47" t="str">
            <v>軒桁</v>
          </cell>
          <cell r="AT47" t="str">
            <v>2.0RL</v>
          </cell>
          <cell r="AU47" t="str">
            <v>本</v>
          </cell>
          <cell r="AV47">
            <v>3210</v>
          </cell>
        </row>
        <row r="48">
          <cell r="AR48">
            <v>33024</v>
          </cell>
          <cell r="AS48" t="str">
            <v>軒桁</v>
          </cell>
          <cell r="AT48" t="str">
            <v>2.5RL</v>
          </cell>
          <cell r="AU48" t="str">
            <v>本</v>
          </cell>
          <cell r="AV48">
            <v>3910</v>
          </cell>
        </row>
        <row r="49">
          <cell r="AR49">
            <v>33025</v>
          </cell>
          <cell r="AS49" t="str">
            <v>軒桁</v>
          </cell>
          <cell r="AT49" t="str">
            <v>3.0RL</v>
          </cell>
          <cell r="AU49" t="str">
            <v>本</v>
          </cell>
          <cell r="AV49">
            <v>4620</v>
          </cell>
        </row>
        <row r="50">
          <cell r="AR50">
            <v>36021</v>
          </cell>
          <cell r="AS50" t="str">
            <v>妻梁</v>
          </cell>
          <cell r="AT50" t="str">
            <v>1.5 RL</v>
          </cell>
          <cell r="AU50" t="str">
            <v>本</v>
          </cell>
          <cell r="AV50">
            <v>1160</v>
          </cell>
        </row>
        <row r="51">
          <cell r="AR51">
            <v>36022</v>
          </cell>
          <cell r="AS51" t="str">
            <v>妻梁</v>
          </cell>
          <cell r="AT51" t="str">
            <v>2.0 RL</v>
          </cell>
          <cell r="AU51" t="str">
            <v>本</v>
          </cell>
          <cell r="AV51">
            <v>1550</v>
          </cell>
        </row>
        <row r="52">
          <cell r="AR52">
            <v>36023</v>
          </cell>
          <cell r="AS52" t="str">
            <v>妻梁</v>
          </cell>
          <cell r="AT52" t="str">
            <v>2.5 RL</v>
          </cell>
          <cell r="AU52" t="str">
            <v>本</v>
          </cell>
          <cell r="AV52">
            <v>1940</v>
          </cell>
        </row>
        <row r="53">
          <cell r="AR53">
            <v>36024</v>
          </cell>
          <cell r="AS53" t="str">
            <v>妻梁</v>
          </cell>
          <cell r="AT53" t="str">
            <v>3.0 RL</v>
          </cell>
          <cell r="AU53" t="str">
            <v>本</v>
          </cell>
          <cell r="AV53">
            <v>2330</v>
          </cell>
        </row>
        <row r="54">
          <cell r="AR54">
            <v>36031</v>
          </cell>
          <cell r="AS54" t="str">
            <v>妻梁</v>
          </cell>
          <cell r="AT54" t="str">
            <v>2.0</v>
          </cell>
          <cell r="AU54" t="str">
            <v>本</v>
          </cell>
          <cell r="AV54">
            <v>1530</v>
          </cell>
        </row>
        <row r="55">
          <cell r="AR55">
            <v>36032</v>
          </cell>
          <cell r="AS55" t="str">
            <v>妻梁</v>
          </cell>
          <cell r="AT55" t="str">
            <v>2.5</v>
          </cell>
          <cell r="AU55" t="str">
            <v>本</v>
          </cell>
          <cell r="AV55">
            <v>1920</v>
          </cell>
        </row>
        <row r="56">
          <cell r="AR56">
            <v>36033</v>
          </cell>
          <cell r="AS56" t="str">
            <v>妻梁</v>
          </cell>
          <cell r="AT56" t="str">
            <v>3.0</v>
          </cell>
          <cell r="AU56" t="str">
            <v>本</v>
          </cell>
          <cell r="AV56">
            <v>2310</v>
          </cell>
        </row>
        <row r="57">
          <cell r="AR57">
            <v>40001</v>
          </cell>
          <cell r="AS57" t="str">
            <v>母屋・軒桁</v>
          </cell>
          <cell r="AT57" t="str">
            <v>1.0</v>
          </cell>
          <cell r="AU57" t="str">
            <v>本</v>
          </cell>
          <cell r="AV57">
            <v>1410</v>
          </cell>
        </row>
        <row r="58">
          <cell r="AR58">
            <v>40002</v>
          </cell>
          <cell r="AS58" t="str">
            <v>母屋・軒桁</v>
          </cell>
          <cell r="AT58" t="str">
            <v>1.5</v>
          </cell>
          <cell r="AU58" t="str">
            <v>本</v>
          </cell>
          <cell r="AV58">
            <v>2060</v>
          </cell>
        </row>
        <row r="59">
          <cell r="AR59">
            <v>40003</v>
          </cell>
          <cell r="AS59" t="str">
            <v>母屋・軒桁</v>
          </cell>
          <cell r="AT59" t="str">
            <v>2.0</v>
          </cell>
          <cell r="AU59" t="str">
            <v>本</v>
          </cell>
          <cell r="AV59">
            <v>2820</v>
          </cell>
        </row>
        <row r="60">
          <cell r="AR60">
            <v>40004</v>
          </cell>
          <cell r="AS60" t="str">
            <v>母屋・軒桁</v>
          </cell>
          <cell r="AT60" t="str">
            <v>2.5</v>
          </cell>
          <cell r="AU60" t="str">
            <v>本</v>
          </cell>
          <cell r="AV60">
            <v>3530</v>
          </cell>
        </row>
        <row r="61">
          <cell r="AR61">
            <v>40005</v>
          </cell>
          <cell r="AS61" t="str">
            <v>母屋・軒桁</v>
          </cell>
          <cell r="AT61" t="str">
            <v>3.0</v>
          </cell>
          <cell r="AU61" t="str">
            <v>本</v>
          </cell>
          <cell r="AV61">
            <v>4230</v>
          </cell>
        </row>
        <row r="62">
          <cell r="AR62">
            <v>41021</v>
          </cell>
          <cell r="AS62" t="str">
            <v>振止</v>
          </cell>
          <cell r="AT62" t="str">
            <v>1.0中</v>
          </cell>
          <cell r="AU62" t="str">
            <v>本</v>
          </cell>
          <cell r="AV62">
            <v>780</v>
          </cell>
        </row>
        <row r="63">
          <cell r="AR63">
            <v>41031</v>
          </cell>
          <cell r="AS63" t="str">
            <v>振止</v>
          </cell>
          <cell r="AT63" t="str">
            <v>1.0端</v>
          </cell>
          <cell r="AU63" t="str">
            <v>本</v>
          </cell>
          <cell r="AV63">
            <v>780</v>
          </cell>
        </row>
        <row r="64">
          <cell r="AR64">
            <v>71001</v>
          </cell>
          <cell r="AS64" t="str">
            <v>鋼製土台</v>
          </cell>
          <cell r="AT64" t="str">
            <v>SS1.0</v>
          </cell>
          <cell r="AU64" t="str">
            <v>本</v>
          </cell>
          <cell r="AV64">
            <v>2770</v>
          </cell>
        </row>
        <row r="65">
          <cell r="AR65">
            <v>71002</v>
          </cell>
          <cell r="AS65" t="str">
            <v>鋼製土台</v>
          </cell>
          <cell r="AT65" t="str">
            <v>SS1.5</v>
          </cell>
          <cell r="AU65" t="str">
            <v>本</v>
          </cell>
          <cell r="AV65">
            <v>4040</v>
          </cell>
        </row>
        <row r="66">
          <cell r="AR66">
            <v>71003</v>
          </cell>
          <cell r="AS66" t="str">
            <v>鋼製土台</v>
          </cell>
          <cell r="AT66" t="str">
            <v>SS2.0</v>
          </cell>
          <cell r="AU66" t="str">
            <v>本</v>
          </cell>
          <cell r="AV66">
            <v>5170</v>
          </cell>
        </row>
        <row r="67">
          <cell r="AR67">
            <v>71004</v>
          </cell>
          <cell r="AS67" t="str">
            <v>鋼製土台</v>
          </cell>
          <cell r="AT67" t="str">
            <v>SS3.0</v>
          </cell>
          <cell r="AU67" t="str">
            <v>本</v>
          </cell>
          <cell r="AV67">
            <v>7580</v>
          </cell>
        </row>
        <row r="68">
          <cell r="AR68">
            <v>71221</v>
          </cell>
          <cell r="AS68" t="str">
            <v>鋼製土台</v>
          </cell>
          <cell r="AT68" t="str">
            <v>SS-A</v>
          </cell>
          <cell r="AU68" t="str">
            <v>本</v>
          </cell>
          <cell r="AV68">
            <v>1580</v>
          </cell>
        </row>
        <row r="69">
          <cell r="AR69">
            <v>71222</v>
          </cell>
          <cell r="AS69" t="str">
            <v>鋼製土台</v>
          </cell>
          <cell r="AT69" t="str">
            <v>SS-B</v>
          </cell>
          <cell r="AU69" t="str">
            <v>本</v>
          </cell>
          <cell r="AV69">
            <v>1450</v>
          </cell>
        </row>
        <row r="70">
          <cell r="AR70">
            <v>71225</v>
          </cell>
          <cell r="AS70" t="str">
            <v>鋼製土台</v>
          </cell>
          <cell r="AT70" t="str">
            <v>SS-C</v>
          </cell>
          <cell r="AU70" t="str">
            <v>本</v>
          </cell>
          <cell r="AV70">
            <v>3930</v>
          </cell>
        </row>
        <row r="71">
          <cell r="AR71">
            <v>71226</v>
          </cell>
          <cell r="AS71" t="str">
            <v>鋼製土台</v>
          </cell>
          <cell r="AT71" t="str">
            <v>SS-D</v>
          </cell>
          <cell r="AU71" t="str">
            <v>本</v>
          </cell>
          <cell r="AV71">
            <v>1340</v>
          </cell>
        </row>
        <row r="72">
          <cell r="AR72">
            <v>72002</v>
          </cell>
          <cell r="AS72" t="str">
            <v>鋼製大曳</v>
          </cell>
          <cell r="AT72" t="str">
            <v>1.5</v>
          </cell>
          <cell r="AU72" t="str">
            <v>本</v>
          </cell>
          <cell r="AV72">
            <v>1530</v>
          </cell>
        </row>
        <row r="73">
          <cell r="AR73">
            <v>72003</v>
          </cell>
          <cell r="AS73" t="str">
            <v>鋼製大曳</v>
          </cell>
          <cell r="AT73" t="str">
            <v>2.0</v>
          </cell>
          <cell r="AU73" t="str">
            <v>本</v>
          </cell>
          <cell r="AV73">
            <v>1990</v>
          </cell>
        </row>
        <row r="74">
          <cell r="AR74">
            <v>72004</v>
          </cell>
          <cell r="AS74" t="str">
            <v>鋼製大曳</v>
          </cell>
          <cell r="AT74" t="str">
            <v>2.5</v>
          </cell>
          <cell r="AU74" t="str">
            <v>本</v>
          </cell>
          <cell r="AV74">
            <v>2480</v>
          </cell>
        </row>
        <row r="75">
          <cell r="AR75">
            <v>72005</v>
          </cell>
          <cell r="AS75" t="str">
            <v>鋼製大曳</v>
          </cell>
          <cell r="AT75" t="str">
            <v>3.0</v>
          </cell>
          <cell r="AU75" t="str">
            <v>本</v>
          </cell>
          <cell r="AV75">
            <v>2970</v>
          </cell>
        </row>
        <row r="76">
          <cell r="AR76">
            <v>75001</v>
          </cell>
          <cell r="AS76" t="str">
            <v>ｼﾞｮｲﾝﾄﾌﾟﾚｰﾄ</v>
          </cell>
          <cell r="AT76" t="str">
            <v>土台用</v>
          </cell>
          <cell r="AU76" t="str">
            <v>枚</v>
          </cell>
          <cell r="AV76">
            <v>111</v>
          </cell>
        </row>
        <row r="77">
          <cell r="AR77">
            <v>75002</v>
          </cell>
          <cell r="AS77" t="str">
            <v>ｼﾞｮｲﾝﾄﾌﾟﾚｰﾄ</v>
          </cell>
          <cell r="AT77" t="str">
            <v>大引受A</v>
          </cell>
          <cell r="AU77" t="str">
            <v>枚</v>
          </cell>
          <cell r="AV77">
            <v>55</v>
          </cell>
        </row>
        <row r="78">
          <cell r="AR78">
            <v>75003</v>
          </cell>
          <cell r="AS78" t="str">
            <v>ｼﾞｮｲﾝﾄﾌﾟﾚｰﾄ</v>
          </cell>
          <cell r="AT78" t="str">
            <v>大引受B</v>
          </cell>
          <cell r="AU78" t="str">
            <v>枚</v>
          </cell>
          <cell r="AV78">
            <v>55</v>
          </cell>
        </row>
        <row r="79">
          <cell r="AR79">
            <v>81001</v>
          </cell>
          <cell r="AS79" t="str">
            <v>天井野縁</v>
          </cell>
          <cell r="AT79" t="str">
            <v>N 1.5</v>
          </cell>
          <cell r="AU79" t="str">
            <v>本</v>
          </cell>
          <cell r="AV79">
            <v>2940</v>
          </cell>
        </row>
        <row r="80">
          <cell r="AR80">
            <v>81002</v>
          </cell>
          <cell r="AS80" t="str">
            <v>天井野縁</v>
          </cell>
          <cell r="AT80" t="str">
            <v>N 2.0</v>
          </cell>
          <cell r="AU80" t="str">
            <v>本</v>
          </cell>
          <cell r="AV80">
            <v>3740</v>
          </cell>
        </row>
        <row r="81">
          <cell r="AR81">
            <v>81003</v>
          </cell>
          <cell r="AS81" t="str">
            <v>天井野縁</v>
          </cell>
          <cell r="AT81" t="str">
            <v>N 2.5</v>
          </cell>
          <cell r="AU81" t="str">
            <v>本</v>
          </cell>
          <cell r="AV81">
            <v>4540</v>
          </cell>
        </row>
        <row r="82">
          <cell r="AR82">
            <v>81004</v>
          </cell>
          <cell r="AS82" t="str">
            <v>天井野縁</v>
          </cell>
          <cell r="AT82" t="str">
            <v>N 3.0</v>
          </cell>
          <cell r="AU82" t="str">
            <v>本</v>
          </cell>
          <cell r="AV82">
            <v>5340</v>
          </cell>
        </row>
        <row r="83">
          <cell r="AR83">
            <v>91001</v>
          </cell>
          <cell r="AS83" t="str">
            <v>母屋受ｱﾝｸﾞﾙ</v>
          </cell>
          <cell r="AT83" t="str">
            <v>M05</v>
          </cell>
          <cell r="AU83" t="str">
            <v>枚</v>
          </cell>
          <cell r="AV83">
            <v>79</v>
          </cell>
        </row>
        <row r="84">
          <cell r="AR84">
            <v>91002</v>
          </cell>
          <cell r="AS84" t="str">
            <v>母屋受ｱﾝｸﾞﾙ</v>
          </cell>
          <cell r="AT84" t="str">
            <v>M10</v>
          </cell>
          <cell r="AU84" t="str">
            <v>枚</v>
          </cell>
          <cell r="AV84">
            <v>79</v>
          </cell>
        </row>
        <row r="85">
          <cell r="AR85">
            <v>91003</v>
          </cell>
          <cell r="AS85" t="str">
            <v>母屋受ｱﾝｸﾞﾙ</v>
          </cell>
          <cell r="AT85" t="str">
            <v>M15</v>
          </cell>
          <cell r="AU85" t="str">
            <v>枚</v>
          </cell>
          <cell r="AV85">
            <v>81</v>
          </cell>
        </row>
        <row r="86">
          <cell r="AR86">
            <v>91004</v>
          </cell>
          <cell r="AS86" t="str">
            <v>母屋受ｱﾝｸﾞﾙ</v>
          </cell>
          <cell r="AT86" t="str">
            <v>M20</v>
          </cell>
          <cell r="AU86" t="str">
            <v>枚</v>
          </cell>
          <cell r="AV86">
            <v>83</v>
          </cell>
        </row>
        <row r="87">
          <cell r="AR87">
            <v>91005</v>
          </cell>
          <cell r="AS87" t="str">
            <v>母屋受ｱﾝｸﾞﾙ</v>
          </cell>
          <cell r="AT87" t="str">
            <v>M25</v>
          </cell>
          <cell r="AU87" t="str">
            <v>枚</v>
          </cell>
          <cell r="AV87">
            <v>86</v>
          </cell>
        </row>
        <row r="88">
          <cell r="AR88">
            <v>91006</v>
          </cell>
          <cell r="AS88" t="str">
            <v>母屋受ｱﾝｸﾞﾙ</v>
          </cell>
          <cell r="AT88" t="str">
            <v>M30</v>
          </cell>
          <cell r="AU88" t="str">
            <v>枚</v>
          </cell>
          <cell r="AV88">
            <v>88</v>
          </cell>
        </row>
        <row r="89">
          <cell r="AR89">
            <v>91007</v>
          </cell>
          <cell r="AS89" t="str">
            <v>母屋受ｱﾝｸﾞﾙ</v>
          </cell>
          <cell r="AT89" t="str">
            <v>M35</v>
          </cell>
          <cell r="AU89" t="str">
            <v>枚</v>
          </cell>
          <cell r="AV89">
            <v>90</v>
          </cell>
        </row>
        <row r="90">
          <cell r="AR90">
            <v>91008</v>
          </cell>
          <cell r="AS90" t="str">
            <v>母屋受ｱﾝｸﾞﾙ</v>
          </cell>
          <cell r="AT90" t="str">
            <v>M40</v>
          </cell>
          <cell r="AU90" t="str">
            <v>枚</v>
          </cell>
          <cell r="AV90">
            <v>91</v>
          </cell>
        </row>
        <row r="91">
          <cell r="AR91">
            <v>91009</v>
          </cell>
          <cell r="AS91" t="str">
            <v>母屋受ｱﾝｸﾞﾙ</v>
          </cell>
          <cell r="AT91" t="str">
            <v>M45</v>
          </cell>
          <cell r="AU91" t="str">
            <v>枚</v>
          </cell>
          <cell r="AV91">
            <v>96</v>
          </cell>
        </row>
        <row r="92">
          <cell r="AR92">
            <v>91010</v>
          </cell>
          <cell r="AS92" t="str">
            <v>母屋受ｱﾝｸﾞﾙ</v>
          </cell>
          <cell r="AT92" t="str">
            <v>M50</v>
          </cell>
          <cell r="AU92" t="str">
            <v>枚</v>
          </cell>
          <cell r="AV92">
            <v>96</v>
          </cell>
        </row>
        <row r="93">
          <cell r="AR93">
            <v>91031</v>
          </cell>
          <cell r="AS93" t="str">
            <v>母屋受ｱﾝｸﾞﾙ</v>
          </cell>
          <cell r="AT93" t="str">
            <v>T05</v>
          </cell>
          <cell r="AU93" t="str">
            <v>枚</v>
          </cell>
          <cell r="AV93">
            <v>62</v>
          </cell>
        </row>
        <row r="94">
          <cell r="AR94">
            <v>91032</v>
          </cell>
          <cell r="AS94" t="str">
            <v>母屋受ｱﾝｸﾞﾙ</v>
          </cell>
          <cell r="AT94" t="str">
            <v>T10</v>
          </cell>
          <cell r="AU94" t="str">
            <v>枚</v>
          </cell>
          <cell r="AV94">
            <v>62</v>
          </cell>
        </row>
        <row r="95">
          <cell r="AR95">
            <v>91033</v>
          </cell>
          <cell r="AS95" t="str">
            <v>母屋受ｱﾝｸﾞﾙ</v>
          </cell>
          <cell r="AT95" t="str">
            <v>T15</v>
          </cell>
          <cell r="AU95" t="str">
            <v>枚</v>
          </cell>
          <cell r="AV95">
            <v>62</v>
          </cell>
        </row>
        <row r="96">
          <cell r="AR96">
            <v>91034</v>
          </cell>
          <cell r="AS96" t="str">
            <v>母屋受ｱﾝｸﾞﾙ</v>
          </cell>
          <cell r="AT96" t="str">
            <v>T20</v>
          </cell>
          <cell r="AU96" t="str">
            <v>枚</v>
          </cell>
          <cell r="AV96">
            <v>64</v>
          </cell>
        </row>
        <row r="97">
          <cell r="AR97">
            <v>91035</v>
          </cell>
          <cell r="AS97" t="str">
            <v>母屋受ｱﾝｸﾞﾙ</v>
          </cell>
          <cell r="AT97" t="str">
            <v>T25</v>
          </cell>
          <cell r="AU97" t="str">
            <v>枚</v>
          </cell>
          <cell r="AV97">
            <v>65</v>
          </cell>
        </row>
        <row r="98">
          <cell r="AR98">
            <v>91036</v>
          </cell>
          <cell r="AS98" t="str">
            <v>母屋受ｱﾝｸﾞﾙ</v>
          </cell>
          <cell r="AT98" t="str">
            <v>T30</v>
          </cell>
          <cell r="AU98" t="str">
            <v>枚</v>
          </cell>
          <cell r="AV98">
            <v>65</v>
          </cell>
        </row>
        <row r="99">
          <cell r="AR99">
            <v>91037</v>
          </cell>
          <cell r="AS99" t="str">
            <v>母屋受ｱﾝｸﾞﾙ</v>
          </cell>
          <cell r="AT99" t="str">
            <v>T35</v>
          </cell>
          <cell r="AU99" t="str">
            <v>枚</v>
          </cell>
          <cell r="AV99">
            <v>67</v>
          </cell>
        </row>
        <row r="100">
          <cell r="AR100">
            <v>91038</v>
          </cell>
          <cell r="AS100" t="str">
            <v>母屋受ｱﾝｸﾞﾙ</v>
          </cell>
          <cell r="AT100" t="str">
            <v>T40</v>
          </cell>
          <cell r="AU100" t="str">
            <v>枚</v>
          </cell>
          <cell r="AV100">
            <v>70</v>
          </cell>
        </row>
        <row r="101">
          <cell r="AR101">
            <v>91039</v>
          </cell>
          <cell r="AS101" t="str">
            <v>母屋受ｱﾝｸﾞﾙ</v>
          </cell>
          <cell r="AT101" t="str">
            <v>T45</v>
          </cell>
          <cell r="AU101" t="str">
            <v>枚</v>
          </cell>
          <cell r="AV101">
            <v>70</v>
          </cell>
        </row>
        <row r="102">
          <cell r="AR102">
            <v>91040</v>
          </cell>
          <cell r="AS102" t="str">
            <v>母屋受ｱﾝｸﾞﾙ</v>
          </cell>
          <cell r="AT102" t="str">
            <v>T50</v>
          </cell>
          <cell r="AU102" t="str">
            <v>枚</v>
          </cell>
          <cell r="AV102">
            <v>71</v>
          </cell>
        </row>
        <row r="103">
          <cell r="AR103">
            <v>92003</v>
          </cell>
          <cell r="AS103" t="str">
            <v>軒先受ｱﾝｸﾞﾙ</v>
          </cell>
          <cell r="AT103" t="str">
            <v>N20</v>
          </cell>
          <cell r="AU103" t="str">
            <v>枚</v>
          </cell>
          <cell r="AV103">
            <v>120</v>
          </cell>
        </row>
        <row r="104">
          <cell r="AR104">
            <v>92004</v>
          </cell>
          <cell r="AS104" t="str">
            <v>軒先受ｱﾝｸﾞﾙ</v>
          </cell>
          <cell r="AT104" t="str">
            <v>N25</v>
          </cell>
          <cell r="AU104" t="str">
            <v>枚</v>
          </cell>
          <cell r="AV104">
            <v>120</v>
          </cell>
        </row>
        <row r="105">
          <cell r="AR105">
            <v>92005</v>
          </cell>
          <cell r="AS105" t="str">
            <v>軒先受ｱﾝｸﾞﾙ</v>
          </cell>
          <cell r="AT105" t="str">
            <v>N30</v>
          </cell>
          <cell r="AU105" t="str">
            <v>枚</v>
          </cell>
          <cell r="AV105">
            <v>120</v>
          </cell>
        </row>
        <row r="106">
          <cell r="AR106">
            <v>92006</v>
          </cell>
          <cell r="AS106" t="str">
            <v>軒先受ｱﾝｸﾞﾙ</v>
          </cell>
          <cell r="AT106" t="str">
            <v>N35</v>
          </cell>
          <cell r="AU106" t="str">
            <v>枚</v>
          </cell>
          <cell r="AV106">
            <v>120</v>
          </cell>
        </row>
        <row r="107">
          <cell r="AR107">
            <v>92007</v>
          </cell>
          <cell r="AS107" t="str">
            <v>軒先受ｱﾝｸﾞﾙ</v>
          </cell>
          <cell r="AT107" t="str">
            <v>N40</v>
          </cell>
          <cell r="AU107" t="str">
            <v>枚</v>
          </cell>
          <cell r="AV107">
            <v>120</v>
          </cell>
        </row>
        <row r="108">
          <cell r="AR108">
            <v>92008</v>
          </cell>
          <cell r="AS108" t="str">
            <v>軒先受ｱﾝｸﾞﾙ</v>
          </cell>
          <cell r="AT108" t="str">
            <v>N45</v>
          </cell>
          <cell r="AU108" t="str">
            <v>枚</v>
          </cell>
          <cell r="AV108">
            <v>120</v>
          </cell>
        </row>
        <row r="109">
          <cell r="AR109">
            <v>92009</v>
          </cell>
          <cell r="AS109" t="str">
            <v>軒先受ｱﾝｸﾞﾙ</v>
          </cell>
          <cell r="AT109" t="str">
            <v>N50</v>
          </cell>
          <cell r="AU109" t="str">
            <v>枚</v>
          </cell>
          <cell r="AV109">
            <v>120</v>
          </cell>
        </row>
        <row r="110">
          <cell r="AR110">
            <v>92021</v>
          </cell>
          <cell r="AS110" t="str">
            <v>軒先受ｱﾝｸﾞﾙ</v>
          </cell>
          <cell r="AT110" t="str">
            <v>S20</v>
          </cell>
          <cell r="AU110" t="str">
            <v>枚</v>
          </cell>
          <cell r="AV110">
            <v>64</v>
          </cell>
        </row>
        <row r="111">
          <cell r="AR111">
            <v>92022</v>
          </cell>
          <cell r="AS111" t="str">
            <v>軒先受ｱﾝｸﾞﾙ</v>
          </cell>
          <cell r="AT111" t="str">
            <v>S25</v>
          </cell>
          <cell r="AU111" t="str">
            <v>枚</v>
          </cell>
          <cell r="AV111">
            <v>64</v>
          </cell>
        </row>
        <row r="112">
          <cell r="AR112">
            <v>92023</v>
          </cell>
          <cell r="AS112" t="str">
            <v>軒先受ｱﾝｸﾞﾙ</v>
          </cell>
          <cell r="AT112" t="str">
            <v>S30</v>
          </cell>
          <cell r="AU112" t="str">
            <v>枚</v>
          </cell>
          <cell r="AV112">
            <v>64</v>
          </cell>
        </row>
        <row r="113">
          <cell r="AR113">
            <v>92024</v>
          </cell>
          <cell r="AS113" t="str">
            <v>軒先受ｱﾝｸﾞﾙ</v>
          </cell>
          <cell r="AT113" t="str">
            <v>S35</v>
          </cell>
          <cell r="AU113" t="str">
            <v>枚</v>
          </cell>
          <cell r="AV113">
            <v>64</v>
          </cell>
        </row>
        <row r="114">
          <cell r="AR114">
            <v>92025</v>
          </cell>
          <cell r="AS114" t="str">
            <v>軒先受ｱﾝｸﾞﾙ</v>
          </cell>
          <cell r="AT114" t="str">
            <v>S40</v>
          </cell>
          <cell r="AU114" t="str">
            <v>枚</v>
          </cell>
          <cell r="AV114">
            <v>64</v>
          </cell>
        </row>
        <row r="115">
          <cell r="AR115">
            <v>92026</v>
          </cell>
          <cell r="AS115" t="str">
            <v>軒先受ｱﾝｸﾞﾙ</v>
          </cell>
          <cell r="AT115" t="str">
            <v>S45</v>
          </cell>
          <cell r="AU115" t="str">
            <v>枚</v>
          </cell>
          <cell r="AV115">
            <v>64</v>
          </cell>
        </row>
        <row r="116">
          <cell r="AR116">
            <v>92027</v>
          </cell>
          <cell r="AS116" t="str">
            <v>軒先受ｱﾝｸﾞﾙ</v>
          </cell>
          <cell r="AT116" t="str">
            <v>S50</v>
          </cell>
          <cell r="AU116" t="str">
            <v>枚</v>
          </cell>
          <cell r="AV116">
            <v>64</v>
          </cell>
        </row>
        <row r="117">
          <cell r="AR117">
            <v>101101</v>
          </cell>
          <cell r="AS117" t="str">
            <v>折板</v>
          </cell>
          <cell r="AT117" t="str">
            <v>2.0K ﾍﾟﾌ付</v>
          </cell>
          <cell r="AU117" t="str">
            <v>枚</v>
          </cell>
          <cell r="AV117">
            <v>2615</v>
          </cell>
        </row>
        <row r="118">
          <cell r="AR118">
            <v>101102</v>
          </cell>
          <cell r="AS118" t="str">
            <v>折板</v>
          </cell>
          <cell r="AT118" t="str">
            <v>2.5K ﾍﾟﾌ付</v>
          </cell>
          <cell r="AU118" t="str">
            <v>枚</v>
          </cell>
          <cell r="AV118">
            <v>3164</v>
          </cell>
        </row>
        <row r="119">
          <cell r="AR119">
            <v>101103</v>
          </cell>
          <cell r="AS119" t="str">
            <v>折板</v>
          </cell>
          <cell r="AT119" t="str">
            <v>3.0K ﾍﾟﾌ付</v>
          </cell>
          <cell r="AU119" t="str">
            <v>枚</v>
          </cell>
          <cell r="AV119">
            <v>3712</v>
          </cell>
        </row>
        <row r="120">
          <cell r="AR120">
            <v>101104</v>
          </cell>
          <cell r="AS120" t="str">
            <v>折板</v>
          </cell>
          <cell r="AT120" t="str">
            <v>3.5K ﾍﾟﾌ付</v>
          </cell>
          <cell r="AU120" t="str">
            <v>枚</v>
          </cell>
          <cell r="AV120">
            <v>4262</v>
          </cell>
        </row>
        <row r="121">
          <cell r="AR121">
            <v>101105</v>
          </cell>
          <cell r="AS121" t="str">
            <v>折板</v>
          </cell>
          <cell r="AT121" t="str">
            <v>4.0K ﾍﾟﾌ付</v>
          </cell>
          <cell r="AU121" t="str">
            <v>枚</v>
          </cell>
          <cell r="AV121">
            <v>4811</v>
          </cell>
        </row>
        <row r="122">
          <cell r="AR122">
            <v>101106</v>
          </cell>
          <cell r="AS122" t="str">
            <v>折板</v>
          </cell>
          <cell r="AT122" t="str">
            <v>4.5K ﾍﾟﾌ付</v>
          </cell>
          <cell r="AU122" t="str">
            <v>枚</v>
          </cell>
          <cell r="AV122">
            <v>5359</v>
          </cell>
        </row>
        <row r="123">
          <cell r="AR123">
            <v>101107</v>
          </cell>
          <cell r="AS123" t="str">
            <v>折板</v>
          </cell>
          <cell r="AT123" t="str">
            <v>5.0K ﾍﾟﾌ付</v>
          </cell>
          <cell r="AU123" t="str">
            <v>枚</v>
          </cell>
          <cell r="AV123">
            <v>5907</v>
          </cell>
        </row>
        <row r="124">
          <cell r="AR124">
            <v>102001</v>
          </cell>
          <cell r="AS124" t="str">
            <v>ｷｬｯﾌﾟ</v>
          </cell>
          <cell r="AT124" t="str">
            <v>RC3</v>
          </cell>
          <cell r="AU124" t="str">
            <v>本</v>
          </cell>
          <cell r="AV124">
            <v>577</v>
          </cell>
        </row>
        <row r="125">
          <cell r="AR125">
            <v>102002</v>
          </cell>
          <cell r="AS125" t="str">
            <v>ｷｬｯﾌﾟ</v>
          </cell>
          <cell r="AT125" t="str">
            <v>RC6</v>
          </cell>
          <cell r="AU125" t="str">
            <v>本</v>
          </cell>
          <cell r="AV125">
            <v>807</v>
          </cell>
        </row>
        <row r="126">
          <cell r="AR126">
            <v>102003</v>
          </cell>
          <cell r="AS126" t="str">
            <v>ｷｬｯﾌﾟ</v>
          </cell>
          <cell r="AT126" t="str">
            <v>RC2</v>
          </cell>
          <cell r="AU126" t="str">
            <v>本</v>
          </cell>
          <cell r="AV126">
            <v>1037</v>
          </cell>
        </row>
        <row r="127">
          <cell r="AR127">
            <v>102004</v>
          </cell>
          <cell r="AS127" t="str">
            <v>ｷｬｯﾌﾟ</v>
          </cell>
          <cell r="AT127" t="str">
            <v>RC7</v>
          </cell>
          <cell r="AU127" t="str">
            <v>本</v>
          </cell>
          <cell r="AV127">
            <v>919</v>
          </cell>
        </row>
        <row r="128">
          <cell r="AR128">
            <v>102005</v>
          </cell>
          <cell r="AS128" t="str">
            <v>ｷｬｯﾌﾟ</v>
          </cell>
          <cell r="AT128" t="str">
            <v>RC1</v>
          </cell>
          <cell r="AU128" t="str">
            <v>本</v>
          </cell>
          <cell r="AV128">
            <v>1155</v>
          </cell>
        </row>
        <row r="129">
          <cell r="AR129">
            <v>102006</v>
          </cell>
          <cell r="AS129" t="str">
            <v>ｷｬｯﾌﾟ</v>
          </cell>
          <cell r="AT129" t="str">
            <v>RC4</v>
          </cell>
          <cell r="AU129" t="str">
            <v>本</v>
          </cell>
          <cell r="AV129">
            <v>460</v>
          </cell>
        </row>
        <row r="130">
          <cell r="AR130">
            <v>103001</v>
          </cell>
          <cell r="AS130" t="str">
            <v>ﾚｰﾙ</v>
          </cell>
          <cell r="AT130" t="str">
            <v>RR3</v>
          </cell>
          <cell r="AU130" t="str">
            <v>本</v>
          </cell>
          <cell r="AV130">
            <v>358</v>
          </cell>
        </row>
        <row r="131">
          <cell r="AR131">
            <v>103002</v>
          </cell>
          <cell r="AS131" t="str">
            <v>ﾚｰﾙ</v>
          </cell>
          <cell r="AT131" t="str">
            <v>RR6</v>
          </cell>
          <cell r="AU131" t="str">
            <v>本</v>
          </cell>
          <cell r="AV131">
            <v>502</v>
          </cell>
        </row>
        <row r="132">
          <cell r="AR132">
            <v>103003</v>
          </cell>
          <cell r="AS132" t="str">
            <v>ﾚｰﾙ</v>
          </cell>
          <cell r="AT132" t="str">
            <v>RR2</v>
          </cell>
          <cell r="AU132" t="str">
            <v>本</v>
          </cell>
          <cell r="AV132">
            <v>645</v>
          </cell>
        </row>
        <row r="133">
          <cell r="AR133">
            <v>103004</v>
          </cell>
          <cell r="AS133" t="str">
            <v>ﾚｰﾙ</v>
          </cell>
          <cell r="AT133" t="str">
            <v>RR7</v>
          </cell>
          <cell r="AU133" t="str">
            <v>本</v>
          </cell>
          <cell r="AV133">
            <v>574</v>
          </cell>
        </row>
        <row r="134">
          <cell r="AR134">
            <v>103005</v>
          </cell>
          <cell r="AS134" t="str">
            <v>ﾚｰﾙ</v>
          </cell>
          <cell r="AT134" t="str">
            <v>RR1</v>
          </cell>
          <cell r="AU134" t="str">
            <v>本</v>
          </cell>
          <cell r="AV134">
            <v>717</v>
          </cell>
        </row>
        <row r="135">
          <cell r="AR135">
            <v>103006</v>
          </cell>
          <cell r="AS135" t="str">
            <v>ﾚｰﾙ</v>
          </cell>
          <cell r="AT135" t="str">
            <v>RR4</v>
          </cell>
          <cell r="AU135" t="str">
            <v>本</v>
          </cell>
          <cell r="AV135">
            <v>287</v>
          </cell>
        </row>
        <row r="136">
          <cell r="AR136">
            <v>104001</v>
          </cell>
          <cell r="AS136" t="str">
            <v>ｹﾗﾊﾞ包み</v>
          </cell>
          <cell r="AT136" t="str">
            <v>K1RL</v>
          </cell>
          <cell r="AU136" t="str">
            <v>本</v>
          </cell>
          <cell r="AV136">
            <v>1361</v>
          </cell>
        </row>
        <row r="137">
          <cell r="AR137">
            <v>104003</v>
          </cell>
          <cell r="AS137" t="str">
            <v>ｹﾗﾊﾞ包み</v>
          </cell>
          <cell r="AT137" t="str">
            <v>K1RLJ</v>
          </cell>
          <cell r="AU137" t="str">
            <v>本</v>
          </cell>
          <cell r="AV137">
            <v>1629</v>
          </cell>
        </row>
        <row r="138">
          <cell r="AR138">
            <v>104005</v>
          </cell>
          <cell r="AS138" t="str">
            <v>ｹﾗﾊﾞ包み</v>
          </cell>
          <cell r="AT138" t="str">
            <v>K2RLJ</v>
          </cell>
          <cell r="AU138" t="str">
            <v>本</v>
          </cell>
          <cell r="AV138">
            <v>1388</v>
          </cell>
        </row>
        <row r="139">
          <cell r="AR139">
            <v>104007</v>
          </cell>
          <cell r="AS139" t="str">
            <v>ｹﾗﾊﾞ包み</v>
          </cell>
          <cell r="AT139" t="str">
            <v>K3RLJ</v>
          </cell>
          <cell r="AU139" t="str">
            <v>本</v>
          </cell>
          <cell r="AV139">
            <v>831</v>
          </cell>
        </row>
        <row r="140">
          <cell r="AR140">
            <v>104009</v>
          </cell>
          <cell r="AS140" t="str">
            <v>ｹﾗﾊﾞ包み</v>
          </cell>
          <cell r="AT140" t="str">
            <v>K4RL</v>
          </cell>
          <cell r="AU140" t="str">
            <v>本</v>
          </cell>
          <cell r="AV140">
            <v>789</v>
          </cell>
        </row>
        <row r="141">
          <cell r="AR141">
            <v>104011</v>
          </cell>
          <cell r="AS141" t="str">
            <v>ｹﾗﾊﾞ包み</v>
          </cell>
          <cell r="AT141" t="str">
            <v>K4RLJ</v>
          </cell>
          <cell r="AU141" t="str">
            <v>本</v>
          </cell>
          <cell r="AV141">
            <v>1056</v>
          </cell>
        </row>
        <row r="142">
          <cell r="AR142">
            <v>106001</v>
          </cell>
          <cell r="AS142" t="str">
            <v>換気面戸</v>
          </cell>
          <cell r="AT142" t="str">
            <v>軒先用</v>
          </cell>
          <cell r="AU142" t="str">
            <v>枚</v>
          </cell>
          <cell r="AV142">
            <v>73</v>
          </cell>
        </row>
        <row r="143">
          <cell r="AR143">
            <v>106002</v>
          </cell>
          <cell r="AS143" t="str">
            <v>換気面戸</v>
          </cell>
          <cell r="AT143" t="str">
            <v>妻用左右</v>
          </cell>
          <cell r="AU143" t="str">
            <v>枚</v>
          </cell>
          <cell r="AV143">
            <v>65</v>
          </cell>
        </row>
        <row r="144">
          <cell r="AR144">
            <v>106004</v>
          </cell>
          <cell r="AS144" t="str">
            <v>換気面戸</v>
          </cell>
          <cell r="AT144" t="str">
            <v>ｷｬｯﾌﾟ用</v>
          </cell>
          <cell r="AU144" t="str">
            <v>枚</v>
          </cell>
          <cell r="AV144">
            <v>22</v>
          </cell>
        </row>
        <row r="145">
          <cell r="AR145">
            <v>107002</v>
          </cell>
          <cell r="AS145" t="str">
            <v>吊り母屋ｱﾝｸﾞﾙ</v>
          </cell>
          <cell r="AU145" t="str">
            <v>本</v>
          </cell>
          <cell r="AV145">
            <v>289</v>
          </cell>
        </row>
        <row r="146">
          <cell r="AR146">
            <v>108001</v>
          </cell>
          <cell r="AS146" t="str">
            <v>ﾀｲﾄﾌﾚｰﾑ</v>
          </cell>
          <cell r="AT146" t="str">
            <v>C(妻用)</v>
          </cell>
          <cell r="AU146" t="str">
            <v>本</v>
          </cell>
          <cell r="AV146">
            <v>392</v>
          </cell>
        </row>
        <row r="147">
          <cell r="AR147">
            <v>141163</v>
          </cell>
          <cell r="AS147" t="str">
            <v>壁パネル</v>
          </cell>
          <cell r="AT147" t="str">
            <v>ｲｿﾊﾞﾝﾄﾞ　22㎜</v>
          </cell>
          <cell r="AU147" t="str">
            <v>枚</v>
          </cell>
          <cell r="AV147">
            <v>4902</v>
          </cell>
        </row>
        <row r="148">
          <cell r="AR148">
            <v>142007</v>
          </cell>
          <cell r="AS148" t="str">
            <v>壁パネル</v>
          </cell>
          <cell r="AT148" t="str">
            <v>ｲｿﾊﾞﾝﾄﾞ　胴H470</v>
          </cell>
          <cell r="AU148" t="str">
            <v>枚</v>
          </cell>
          <cell r="AV148">
            <v>3888</v>
          </cell>
        </row>
        <row r="149">
          <cell r="AR149">
            <v>141111</v>
          </cell>
          <cell r="AS149" t="str">
            <v>壁パネル</v>
          </cell>
          <cell r="AT149" t="str">
            <v>OS-001</v>
          </cell>
          <cell r="AU149" t="str">
            <v>枚</v>
          </cell>
          <cell r="AV149">
            <v>1610</v>
          </cell>
        </row>
        <row r="150">
          <cell r="AR150">
            <v>141112</v>
          </cell>
          <cell r="AS150" t="str">
            <v>壁パネル</v>
          </cell>
          <cell r="AT150" t="str">
            <v>OS-002</v>
          </cell>
          <cell r="AU150" t="str">
            <v>枚</v>
          </cell>
          <cell r="AV150">
            <v>1584</v>
          </cell>
        </row>
        <row r="151">
          <cell r="AR151">
            <v>141113</v>
          </cell>
          <cell r="AS151" t="str">
            <v>壁パネル</v>
          </cell>
          <cell r="AT151" t="str">
            <v>OS-003</v>
          </cell>
          <cell r="AU151" t="str">
            <v>枚</v>
          </cell>
          <cell r="AV151">
            <v>1579</v>
          </cell>
        </row>
        <row r="152">
          <cell r="AR152">
            <v>141114</v>
          </cell>
          <cell r="AS152" t="str">
            <v>壁パネル</v>
          </cell>
          <cell r="AT152" t="str">
            <v>OS-004</v>
          </cell>
          <cell r="AU152" t="str">
            <v>枚</v>
          </cell>
          <cell r="AV152">
            <v>1610</v>
          </cell>
        </row>
        <row r="153">
          <cell r="AR153">
            <v>141118</v>
          </cell>
          <cell r="AS153" t="str">
            <v>壁パネル</v>
          </cell>
          <cell r="AT153" t="str">
            <v>OS-005</v>
          </cell>
          <cell r="AU153" t="str">
            <v>枚</v>
          </cell>
          <cell r="AV153">
            <v>1553</v>
          </cell>
        </row>
        <row r="154">
          <cell r="AR154">
            <v>141121</v>
          </cell>
          <cell r="AS154" t="str">
            <v>壁パネル</v>
          </cell>
          <cell r="AT154" t="str">
            <v>SH-001</v>
          </cell>
          <cell r="AU154" t="str">
            <v>枚</v>
          </cell>
          <cell r="AV154">
            <v>0</v>
          </cell>
        </row>
        <row r="155">
          <cell r="AR155">
            <v>141122</v>
          </cell>
          <cell r="AS155" t="str">
            <v>壁パネル</v>
          </cell>
          <cell r="AT155" t="str">
            <v>SH-002</v>
          </cell>
          <cell r="AU155" t="str">
            <v>枚</v>
          </cell>
          <cell r="AV155">
            <v>0</v>
          </cell>
        </row>
        <row r="156">
          <cell r="AR156">
            <v>141123</v>
          </cell>
          <cell r="AS156" t="str">
            <v>壁パネル</v>
          </cell>
          <cell r="AT156" t="str">
            <v>SH-003</v>
          </cell>
          <cell r="AU156" t="str">
            <v>枚</v>
          </cell>
          <cell r="AV156">
            <v>0</v>
          </cell>
        </row>
        <row r="157">
          <cell r="AR157">
            <v>141124</v>
          </cell>
          <cell r="AS157" t="str">
            <v>壁パネル</v>
          </cell>
          <cell r="AT157" t="str">
            <v>SH-004</v>
          </cell>
          <cell r="AU157" t="str">
            <v>枚</v>
          </cell>
          <cell r="AV157">
            <v>0</v>
          </cell>
        </row>
        <row r="158">
          <cell r="AR158">
            <v>141125</v>
          </cell>
          <cell r="AS158" t="str">
            <v>壁パネル</v>
          </cell>
          <cell r="AT158" t="str">
            <v>SH-005</v>
          </cell>
          <cell r="AU158" t="str">
            <v>枚</v>
          </cell>
          <cell r="AV158">
            <v>0</v>
          </cell>
        </row>
        <row r="159">
          <cell r="AR159">
            <v>141126</v>
          </cell>
          <cell r="AS159" t="str">
            <v>壁パネル</v>
          </cell>
          <cell r="AT159" t="str">
            <v>SH-006</v>
          </cell>
          <cell r="AU159" t="str">
            <v>枚</v>
          </cell>
          <cell r="AV159">
            <v>0</v>
          </cell>
        </row>
        <row r="160">
          <cell r="AR160">
            <v>141132</v>
          </cell>
          <cell r="AS160" t="str">
            <v>壁パネル</v>
          </cell>
          <cell r="AT160" t="str">
            <v>SH-100</v>
          </cell>
          <cell r="AU160" t="str">
            <v>枚</v>
          </cell>
          <cell r="AV160">
            <v>0</v>
          </cell>
        </row>
        <row r="161">
          <cell r="AR161">
            <v>141133</v>
          </cell>
          <cell r="AS161" t="str">
            <v>壁パネル</v>
          </cell>
          <cell r="AT161" t="str">
            <v>SH-101</v>
          </cell>
          <cell r="AU161" t="str">
            <v>枚</v>
          </cell>
          <cell r="AV161">
            <v>0</v>
          </cell>
        </row>
        <row r="162">
          <cell r="AR162">
            <v>141151</v>
          </cell>
          <cell r="AS162" t="str">
            <v>壁パネル</v>
          </cell>
          <cell r="AT162" t="str">
            <v>OS-006　H276A</v>
          </cell>
          <cell r="AU162" t="str">
            <v>枚</v>
          </cell>
          <cell r="AV162">
            <v>1854</v>
          </cell>
        </row>
        <row r="163">
          <cell r="AR163">
            <v>141152</v>
          </cell>
          <cell r="AS163" t="str">
            <v>壁パネル</v>
          </cell>
          <cell r="AT163" t="str">
            <v>OS-007　H276B</v>
          </cell>
          <cell r="AU163" t="str">
            <v>枚</v>
          </cell>
          <cell r="AV163">
            <v>1828</v>
          </cell>
        </row>
        <row r="164">
          <cell r="AR164">
            <v>14108009</v>
          </cell>
          <cell r="AS164" t="str">
            <v>壁パネル</v>
          </cell>
          <cell r="AT164" t="str">
            <v>軒H470</v>
          </cell>
          <cell r="AU164" t="str">
            <v>枚</v>
          </cell>
          <cell r="AV164">
            <v>4184</v>
          </cell>
        </row>
        <row r="165">
          <cell r="AR165">
            <v>142013</v>
          </cell>
          <cell r="AS165" t="str">
            <v>壁パネル</v>
          </cell>
          <cell r="AT165" t="str">
            <v>胴H200</v>
          </cell>
          <cell r="AU165" t="str">
            <v>枚</v>
          </cell>
          <cell r="AV165">
            <v>3199</v>
          </cell>
        </row>
        <row r="166">
          <cell r="AR166">
            <v>142009</v>
          </cell>
          <cell r="AS166" t="str">
            <v>壁パネル</v>
          </cell>
          <cell r="AT166" t="str">
            <v>軒H200</v>
          </cell>
          <cell r="AU166" t="str">
            <v>枚</v>
          </cell>
          <cell r="AV166">
            <v>4490</v>
          </cell>
        </row>
        <row r="167">
          <cell r="AR167">
            <v>142005</v>
          </cell>
          <cell r="AS167" t="str">
            <v>壁パネル</v>
          </cell>
          <cell r="AT167" t="str">
            <v>軒H177</v>
          </cell>
          <cell r="AU167" t="str">
            <v>枚</v>
          </cell>
          <cell r="AV167">
            <v>3500</v>
          </cell>
        </row>
        <row r="168">
          <cell r="AR168">
            <v>143059</v>
          </cell>
          <cell r="AS168" t="str">
            <v>壁パネル</v>
          </cell>
          <cell r="AT168" t="str">
            <v>出入口下H490</v>
          </cell>
          <cell r="AU168" t="str">
            <v>枚</v>
          </cell>
        </row>
        <row r="169">
          <cell r="AR169">
            <v>151002</v>
          </cell>
          <cell r="AS169" t="str">
            <v>床パネル</v>
          </cell>
          <cell r="AT169" t="str">
            <v>２本桟</v>
          </cell>
          <cell r="AU169" t="str">
            <v>枚</v>
          </cell>
          <cell r="AV169">
            <v>2960</v>
          </cell>
        </row>
        <row r="170">
          <cell r="AR170">
            <v>191004</v>
          </cell>
          <cell r="AS170" t="str">
            <v>壁ﾊﾟｯｷﾝ</v>
          </cell>
          <cell r="AU170" t="str">
            <v>本</v>
          </cell>
          <cell r="AV170">
            <v>6</v>
          </cell>
        </row>
        <row r="171">
          <cell r="AR171">
            <v>191005</v>
          </cell>
          <cell r="AS171" t="str">
            <v>壁ﾊﾟｯｷﾝ</v>
          </cell>
          <cell r="AT171" t="str">
            <v>OS用</v>
          </cell>
          <cell r="AU171" t="str">
            <v>本</v>
          </cell>
          <cell r="AV171">
            <v>134</v>
          </cell>
        </row>
        <row r="172">
          <cell r="AR172">
            <v>191021</v>
          </cell>
          <cell r="AS172" t="str">
            <v>壁ﾊﾟｯｷﾝ</v>
          </cell>
          <cell r="AT172" t="str">
            <v>ＩＳ用</v>
          </cell>
          <cell r="AU172" t="str">
            <v>本</v>
          </cell>
          <cell r="AV172">
            <v>213</v>
          </cell>
        </row>
        <row r="173">
          <cell r="AR173">
            <v>192002</v>
          </cell>
          <cell r="AS173" t="str">
            <v>窓下ﾊﾟｯｷﾝ</v>
          </cell>
          <cell r="AT173" t="str">
            <v>22㎜ｽﾁｰﾙ</v>
          </cell>
          <cell r="AU173" t="str">
            <v>本</v>
          </cell>
          <cell r="AV173">
            <v>328</v>
          </cell>
        </row>
        <row r="174">
          <cell r="AR174">
            <v>193002</v>
          </cell>
          <cell r="AS174" t="str">
            <v>空穴ﾊﾟｯｷﾝ</v>
          </cell>
          <cell r="AU174" t="str">
            <v>個</v>
          </cell>
          <cell r="AV174">
            <v>23</v>
          </cell>
        </row>
        <row r="175">
          <cell r="AR175">
            <v>193011</v>
          </cell>
          <cell r="AS175" t="str">
            <v>ﾊﾟｯｷﾝ</v>
          </cell>
          <cell r="AT175" t="str">
            <v>入口下</v>
          </cell>
          <cell r="AU175" t="str">
            <v>本</v>
          </cell>
          <cell r="AV175">
            <v>782</v>
          </cell>
        </row>
        <row r="176">
          <cell r="AR176">
            <v>193901</v>
          </cell>
          <cell r="AS176" t="str">
            <v>ﾊﾟｯｷﾝ</v>
          </cell>
          <cell r="AT176" t="str">
            <v>２段窓用無目補強材</v>
          </cell>
          <cell r="AU176" t="str">
            <v>本</v>
          </cell>
          <cell r="AV176">
            <v>750</v>
          </cell>
        </row>
        <row r="177">
          <cell r="AR177">
            <v>201007</v>
          </cell>
          <cell r="AS177" t="str">
            <v>土台水切</v>
          </cell>
          <cell r="AT177" t="str">
            <v>1.0K</v>
          </cell>
          <cell r="AU177" t="str">
            <v>枚</v>
          </cell>
          <cell r="AV177">
            <v>500</v>
          </cell>
        </row>
        <row r="178">
          <cell r="AR178">
            <v>201017</v>
          </cell>
          <cell r="AS178" t="str">
            <v>土台水切</v>
          </cell>
          <cell r="AT178" t="str">
            <v>ｺｰﾅｰ</v>
          </cell>
          <cell r="AU178" t="str">
            <v>枚</v>
          </cell>
          <cell r="AV178">
            <v>520</v>
          </cell>
        </row>
        <row r="179">
          <cell r="AR179">
            <v>231003</v>
          </cell>
          <cell r="AS179" t="str">
            <v>木杭</v>
          </cell>
          <cell r="AU179" t="str">
            <v>本</v>
          </cell>
          <cell r="AV179">
            <v>135</v>
          </cell>
        </row>
        <row r="180">
          <cell r="AR180">
            <v>236001</v>
          </cell>
          <cell r="AS180" t="str">
            <v>短冊金物</v>
          </cell>
          <cell r="AT180" t="str">
            <v>外側用</v>
          </cell>
          <cell r="AU180" t="str">
            <v>枚</v>
          </cell>
          <cell r="AV180">
            <v>33</v>
          </cell>
        </row>
        <row r="181">
          <cell r="AR181">
            <v>236002</v>
          </cell>
          <cell r="AS181" t="str">
            <v>短冊金物</v>
          </cell>
          <cell r="AT181" t="str">
            <v>内側用</v>
          </cell>
          <cell r="AU181" t="str">
            <v>枚</v>
          </cell>
          <cell r="AV181">
            <v>31</v>
          </cell>
        </row>
        <row r="182">
          <cell r="AR182">
            <v>81600101</v>
          </cell>
          <cell r="AS182" t="str">
            <v>小屋ﾌﾞﾚｽ</v>
          </cell>
          <cell r="AT182" t="str">
            <v>FS-001 M12X2215</v>
          </cell>
          <cell r="AU182" t="str">
            <v>本</v>
          </cell>
          <cell r="AV182">
            <v>582</v>
          </cell>
        </row>
        <row r="183">
          <cell r="AR183">
            <v>81600102</v>
          </cell>
          <cell r="AS183" t="str">
            <v>小屋ﾌﾞﾚｽ</v>
          </cell>
          <cell r="AT183" t="str">
            <v>FS-002 M12X2345</v>
          </cell>
          <cell r="AU183" t="str">
            <v>本</v>
          </cell>
          <cell r="AV183">
            <v>597</v>
          </cell>
        </row>
        <row r="184">
          <cell r="AR184">
            <v>81600105</v>
          </cell>
          <cell r="AS184" t="str">
            <v>小屋ﾌﾞﾚｽ</v>
          </cell>
          <cell r="AT184" t="str">
            <v>FS-005 M12X2185</v>
          </cell>
          <cell r="AU184" t="str">
            <v>本</v>
          </cell>
          <cell r="AV184">
            <v>582</v>
          </cell>
        </row>
        <row r="185">
          <cell r="AR185">
            <v>81600106</v>
          </cell>
          <cell r="AS185" t="str">
            <v>小屋ﾌﾞﾚｽ</v>
          </cell>
          <cell r="AT185" t="str">
            <v>FS-006 M12X2320</v>
          </cell>
          <cell r="AU185" t="str">
            <v>本</v>
          </cell>
          <cell r="AV185">
            <v>597</v>
          </cell>
        </row>
        <row r="186">
          <cell r="AR186">
            <v>81600001</v>
          </cell>
          <cell r="AS186" t="str">
            <v>壁ﾌﾞﾚｽ</v>
          </cell>
          <cell r="AT186" t="str">
            <v>FK-001 M12X3475</v>
          </cell>
          <cell r="AU186" t="str">
            <v>本</v>
          </cell>
          <cell r="AV186">
            <v>751</v>
          </cell>
        </row>
        <row r="187">
          <cell r="AR187">
            <v>81600002</v>
          </cell>
          <cell r="AS187" t="str">
            <v>壁ﾌﾞﾚｽ</v>
          </cell>
          <cell r="AT187" t="str">
            <v>FK-002 M12X3325</v>
          </cell>
          <cell r="AU187" t="str">
            <v>本</v>
          </cell>
          <cell r="AV187">
            <v>736</v>
          </cell>
        </row>
        <row r="188">
          <cell r="AR188">
            <v>81600003</v>
          </cell>
          <cell r="AS188" t="str">
            <v>壁ﾌﾞﾚｽ</v>
          </cell>
          <cell r="AT188" t="str">
            <v>FK-003 M12X4040</v>
          </cell>
          <cell r="AU188" t="str">
            <v>本</v>
          </cell>
          <cell r="AV188">
            <v>831</v>
          </cell>
        </row>
        <row r="189">
          <cell r="AR189">
            <v>81600004</v>
          </cell>
          <cell r="AS189" t="str">
            <v>壁ﾌﾞﾚｽ</v>
          </cell>
          <cell r="AT189" t="str">
            <v>FK-004 M12X4100</v>
          </cell>
          <cell r="AU189" t="str">
            <v>本</v>
          </cell>
          <cell r="AV189">
            <v>831</v>
          </cell>
        </row>
        <row r="190">
          <cell r="AR190">
            <v>81600005</v>
          </cell>
          <cell r="AS190" t="str">
            <v>壁ﾌﾞﾚｽ</v>
          </cell>
          <cell r="AT190" t="str">
            <v>FK-005 M16X3490</v>
          </cell>
          <cell r="AU190" t="str">
            <v>本</v>
          </cell>
          <cell r="AV190">
            <v>1346</v>
          </cell>
        </row>
        <row r="191">
          <cell r="AR191">
            <v>81600006</v>
          </cell>
          <cell r="AS191" t="str">
            <v>壁ﾌﾞﾚｽ</v>
          </cell>
          <cell r="AT191" t="str">
            <v>FK-006 M16X4060</v>
          </cell>
          <cell r="AU191" t="str">
            <v>本</v>
          </cell>
          <cell r="AV191">
            <v>1455</v>
          </cell>
        </row>
        <row r="192">
          <cell r="AR192">
            <v>81600007</v>
          </cell>
          <cell r="AS192" t="str">
            <v>壁ﾌﾞﾚｽ</v>
          </cell>
          <cell r="AT192" t="str">
            <v>FK-007 M18X3490</v>
          </cell>
          <cell r="AU192" t="str">
            <v>本</v>
          </cell>
          <cell r="AV192">
            <v>2219</v>
          </cell>
        </row>
        <row r="193">
          <cell r="AR193">
            <v>81600008</v>
          </cell>
          <cell r="AS193" t="str">
            <v>壁ﾌﾞﾚｽ</v>
          </cell>
          <cell r="AT193" t="str">
            <v>FK-008 M18X4060</v>
          </cell>
          <cell r="AU193" t="str">
            <v>本</v>
          </cell>
          <cell r="AV193">
            <v>2359</v>
          </cell>
        </row>
        <row r="194">
          <cell r="AR194">
            <v>813031</v>
          </cell>
          <cell r="AS194" t="str">
            <v>床ﾌﾞﾚｽ</v>
          </cell>
          <cell r="AT194" t="str">
            <v>M12 L=2219</v>
          </cell>
          <cell r="AU194" t="str">
            <v>本</v>
          </cell>
          <cell r="AV194">
            <v>582</v>
          </cell>
        </row>
        <row r="195">
          <cell r="AR195">
            <v>813032</v>
          </cell>
          <cell r="AS195" t="str">
            <v>床ﾌﾞﾚｽ</v>
          </cell>
          <cell r="AT195" t="str">
            <v>M12 L=2248</v>
          </cell>
          <cell r="AU195" t="str">
            <v>本</v>
          </cell>
          <cell r="AV195">
            <v>582</v>
          </cell>
        </row>
        <row r="196">
          <cell r="AR196">
            <v>813033</v>
          </cell>
          <cell r="AS196" t="str">
            <v>床ﾌﾞﾚｽ</v>
          </cell>
          <cell r="AT196" t="str">
            <v>M12 L=2320</v>
          </cell>
          <cell r="AU196" t="str">
            <v>本</v>
          </cell>
          <cell r="AV196">
            <v>597</v>
          </cell>
        </row>
        <row r="197">
          <cell r="AR197">
            <v>813034</v>
          </cell>
          <cell r="AS197" t="str">
            <v>床ﾌﾞﾚｽ</v>
          </cell>
          <cell r="AT197" t="str">
            <v>M12 L=2347</v>
          </cell>
          <cell r="AU197" t="str">
            <v>本</v>
          </cell>
          <cell r="AV197">
            <v>597</v>
          </cell>
        </row>
        <row r="198">
          <cell r="AR198">
            <v>813035</v>
          </cell>
          <cell r="AS198" t="str">
            <v>床ﾌﾞﾚｽ</v>
          </cell>
          <cell r="AT198" t="str">
            <v>M12 L=2393</v>
          </cell>
          <cell r="AU198" t="str">
            <v>本</v>
          </cell>
          <cell r="AV198">
            <v>597</v>
          </cell>
        </row>
        <row r="200">
          <cell r="AR200">
            <v>61287</v>
          </cell>
          <cell r="AS200" t="str">
            <v>階段隙フサギ</v>
          </cell>
          <cell r="AU200" t="str">
            <v>本</v>
          </cell>
          <cell r="AV200">
            <v>590</v>
          </cell>
        </row>
        <row r="201">
          <cell r="AR201" t="str">
            <v xml:space="preserve"> </v>
          </cell>
          <cell r="AS201" t="str">
            <v>（踊り場）</v>
          </cell>
        </row>
        <row r="202">
          <cell r="AR202">
            <v>900001</v>
          </cell>
          <cell r="AS202" t="str">
            <v>窓</v>
          </cell>
          <cell r="AT202" t="str">
            <v>Ｂ５　Ｈ８９０</v>
          </cell>
          <cell r="AU202" t="str">
            <v>ｾｯﾄ</v>
          </cell>
          <cell r="AV202">
            <v>7400</v>
          </cell>
        </row>
        <row r="203">
          <cell r="AR203">
            <v>900002</v>
          </cell>
          <cell r="AS203" t="str">
            <v>出入口</v>
          </cell>
          <cell r="AT203" t="str">
            <v>KWB21X</v>
          </cell>
          <cell r="AU203" t="str">
            <v>ｾｯﾄ</v>
          </cell>
          <cell r="AV203">
            <v>21570</v>
          </cell>
        </row>
        <row r="204">
          <cell r="AR204">
            <v>900004</v>
          </cell>
          <cell r="AS204" t="str">
            <v>階段</v>
          </cell>
          <cell r="AU204" t="str">
            <v>ｾｯﾄ</v>
          </cell>
          <cell r="AV204">
            <v>56350</v>
          </cell>
        </row>
      </sheetData>
      <sheetData sheetId="1" refreshError="1"/>
      <sheetData sheetId="2" refreshError="1"/>
      <sheetData sheetId="3"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単抜表紙 "/>
      <sheetName val="設計協議書"/>
      <sheetName val="設計書"/>
      <sheetName val="総括表 "/>
      <sheetName val="総括表合計"/>
      <sheetName val="内訳明細 "/>
      <sheetName val="内訳明細 (2)"/>
      <sheetName val="共通費明細"/>
      <sheetName val="共通費 "/>
      <sheetName val="内訳書"/>
      <sheetName val="コスト縮減"/>
      <sheetName val="除雪費"/>
      <sheetName val="副産物"/>
      <sheetName val="単位"/>
    </sheetNames>
    <sheetDataSet>
      <sheetData sheetId="0" refreshError="1"/>
      <sheetData sheetId="1" refreshError="1"/>
      <sheetData sheetId="2" refreshError="1"/>
      <sheetData sheetId="3" refreshError="1"/>
      <sheetData sheetId="4" refreshError="1"/>
      <sheetData sheetId="5">
        <row r="13">
          <cell r="C13">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ﾌｰﾄﾞ複単"/>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造成工事"/>
      <sheetName val="複合単価"/>
      <sheetName val="労務単価設定シート"/>
    </sheetNames>
    <sheetDataSet>
      <sheetData sheetId="0" refreshError="1">
        <row r="9">
          <cell r="B9" t="str">
            <v>/ppag</v>
          </cell>
          <cell r="C9" t="str">
            <v>　</v>
          </cell>
        </row>
      </sheetData>
      <sheetData sheetId="1" refreshError="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複合単価"/>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灯負荷"/>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定"/>
      <sheetName val="表紙"/>
      <sheetName val="種目"/>
      <sheetName val="科目"/>
      <sheetName val="細目"/>
      <sheetName val="工事別集計"/>
      <sheetName val="細目明細"/>
      <sheetName val="特工"/>
      <sheetName val="特定"/>
      <sheetName val="共通費"/>
      <sheetName val="比率表"/>
      <sheetName val="最低基準額"/>
      <sheetName val="Module1"/>
      <sheetName val="Module2"/>
    </sheetNames>
    <sheetDataSet>
      <sheetData sheetId="0" refreshError="1"/>
      <sheetData sheetId="1" refreshError="1"/>
      <sheetData sheetId="2" refreshError="1"/>
      <sheetData sheetId="3" refreshError="1"/>
      <sheetData sheetId="4" refreshError="1">
        <row r="1">
          <cell r="A1" t="str">
            <v>名称</v>
          </cell>
          <cell r="C1" t="str">
            <v>摘要</v>
          </cell>
          <cell r="E1" t="str">
            <v>数量</v>
          </cell>
          <cell r="F1" t="str">
            <v>単位</v>
          </cell>
          <cell r="G1" t="str">
            <v>単価</v>
          </cell>
          <cell r="H1" t="str">
            <v>金額</v>
          </cell>
          <cell r="I1" t="str">
            <v>備考</v>
          </cell>
        </row>
        <row r="2">
          <cell r="A2" t="str">
            <v>釧路工業高専低学年講義棟新営その他工事</v>
          </cell>
        </row>
        <row r="3">
          <cell r="A3" t="str">
            <v>(Ａ)</v>
          </cell>
          <cell r="B3" t="str">
            <v>直接工事費</v>
          </cell>
        </row>
        <row r="4">
          <cell r="A4">
            <v>1</v>
          </cell>
          <cell r="B4" t="str">
            <v>直接仮設</v>
          </cell>
        </row>
        <row r="5">
          <cell r="B5" t="str">
            <v>やりかた</v>
          </cell>
          <cell r="E5">
            <v>1</v>
          </cell>
          <cell r="F5" t="str">
            <v>式</v>
          </cell>
          <cell r="H5">
            <v>0</v>
          </cell>
        </row>
        <row r="6">
          <cell r="B6" t="str">
            <v>墨出し</v>
          </cell>
          <cell r="E6">
            <v>1</v>
          </cell>
          <cell r="F6" t="str">
            <v>式</v>
          </cell>
          <cell r="H6">
            <v>0</v>
          </cell>
        </row>
        <row r="7">
          <cell r="B7" t="str">
            <v>外部足場</v>
          </cell>
          <cell r="C7" t="str">
            <v>枠組階段  安全手すり共</v>
          </cell>
          <cell r="E7">
            <v>1</v>
          </cell>
          <cell r="F7" t="str">
            <v>式</v>
          </cell>
          <cell r="H7">
            <v>0</v>
          </cell>
        </row>
        <row r="8">
          <cell r="B8" t="str">
            <v>内部仕上足場</v>
          </cell>
          <cell r="E8">
            <v>1</v>
          </cell>
          <cell r="F8" t="str">
            <v>式</v>
          </cell>
          <cell r="H8">
            <v>0</v>
          </cell>
        </row>
        <row r="9">
          <cell r="B9" t="str">
            <v>地足場</v>
          </cell>
          <cell r="E9">
            <v>1</v>
          </cell>
          <cell r="F9" t="str">
            <v>式</v>
          </cell>
          <cell r="H9">
            <v>0</v>
          </cell>
        </row>
        <row r="10">
          <cell r="B10" t="str">
            <v>内部く体足場</v>
          </cell>
          <cell r="E10">
            <v>1</v>
          </cell>
          <cell r="F10" t="str">
            <v>式</v>
          </cell>
          <cell r="H10">
            <v>0</v>
          </cell>
        </row>
        <row r="11">
          <cell r="B11" t="str">
            <v>災害防止</v>
          </cell>
          <cell r="E11">
            <v>1</v>
          </cell>
          <cell r="F11" t="str">
            <v>式</v>
          </cell>
          <cell r="H11">
            <v>0</v>
          </cell>
        </row>
        <row r="12">
          <cell r="B12" t="str">
            <v>直接仮設運搬</v>
          </cell>
          <cell r="E12">
            <v>1</v>
          </cell>
          <cell r="F12" t="str">
            <v>式</v>
          </cell>
          <cell r="H12">
            <v>0</v>
          </cell>
        </row>
        <row r="13">
          <cell r="B13" t="str">
            <v>小計</v>
          </cell>
          <cell r="H13">
            <v>0</v>
          </cell>
        </row>
        <row r="15">
          <cell r="A15">
            <v>2</v>
          </cell>
          <cell r="B15" t="str">
            <v>土工</v>
          </cell>
        </row>
        <row r="16">
          <cell r="B16" t="str">
            <v>根切り</v>
          </cell>
          <cell r="C16" t="str">
            <v>機械  総堀り</v>
          </cell>
          <cell r="E16">
            <v>1175</v>
          </cell>
          <cell r="F16" t="str">
            <v>ｍ3</v>
          </cell>
          <cell r="H16">
            <v>0</v>
          </cell>
        </row>
        <row r="17">
          <cell r="B17" t="str">
            <v>根切り</v>
          </cell>
          <cell r="C17" t="str">
            <v>機械  基礎部分</v>
          </cell>
          <cell r="E17">
            <v>89.3</v>
          </cell>
          <cell r="F17" t="str">
            <v>ｍ3</v>
          </cell>
          <cell r="H17">
            <v>0</v>
          </cell>
        </row>
        <row r="18">
          <cell r="B18" t="str">
            <v>床付け</v>
          </cell>
          <cell r="E18">
            <v>581</v>
          </cell>
          <cell r="F18" t="str">
            <v>㎡</v>
          </cell>
          <cell r="H18">
            <v>0</v>
          </cell>
        </row>
        <row r="19">
          <cell r="B19" t="str">
            <v>埋戻し</v>
          </cell>
          <cell r="C19" t="str">
            <v>機械</v>
          </cell>
          <cell r="E19">
            <v>261</v>
          </cell>
          <cell r="F19" t="str">
            <v>ｍ3</v>
          </cell>
          <cell r="H19">
            <v>0</v>
          </cell>
        </row>
        <row r="20">
          <cell r="B20" t="str">
            <v>不用土処分</v>
          </cell>
          <cell r="C20" t="str">
            <v>場内指定場所敷均し</v>
          </cell>
          <cell r="E20">
            <v>1003</v>
          </cell>
          <cell r="F20" t="str">
            <v>ｍ3</v>
          </cell>
          <cell r="H20">
            <v>0</v>
          </cell>
        </row>
        <row r="21">
          <cell r="B21" t="str">
            <v>杭間ざらい</v>
          </cell>
          <cell r="E21">
            <v>1</v>
          </cell>
          <cell r="F21" t="str">
            <v>式</v>
          </cell>
          <cell r="H21">
            <v>0</v>
          </cell>
        </row>
        <row r="22">
          <cell r="B22" t="str">
            <v>排水</v>
          </cell>
          <cell r="E22">
            <v>1</v>
          </cell>
          <cell r="F22" t="str">
            <v>式</v>
          </cell>
          <cell r="H22">
            <v>0</v>
          </cell>
        </row>
        <row r="23">
          <cell r="B23" t="str">
            <v>土工機械運搬</v>
          </cell>
          <cell r="E23">
            <v>1</v>
          </cell>
          <cell r="F23" t="str">
            <v>式</v>
          </cell>
          <cell r="H23">
            <v>0</v>
          </cell>
        </row>
        <row r="24">
          <cell r="B24" t="str">
            <v>小計</v>
          </cell>
          <cell r="H24">
            <v>0</v>
          </cell>
        </row>
        <row r="26">
          <cell r="A26" t="str">
            <v>3</v>
          </cell>
          <cell r="B26" t="str">
            <v>地業</v>
          </cell>
        </row>
        <row r="27">
          <cell r="B27" t="str">
            <v>既製コンクリート杭</v>
          </cell>
          <cell r="C27" t="str">
            <v>運搬共  PHC杭B種          φ700  L=9ｍ</v>
          </cell>
          <cell r="E27">
            <v>61</v>
          </cell>
          <cell r="F27" t="str">
            <v>本</v>
          </cell>
          <cell r="H27">
            <v>0</v>
          </cell>
        </row>
        <row r="28">
          <cell r="B28" t="str">
            <v>既製コンクリート杭  打手間</v>
          </cell>
          <cell r="E28">
            <v>1</v>
          </cell>
          <cell r="F28" t="str">
            <v>式</v>
          </cell>
          <cell r="H28">
            <v>0</v>
          </cell>
        </row>
        <row r="29">
          <cell r="B29" t="str">
            <v>既製杭杭頭補強</v>
          </cell>
          <cell r="E29">
            <v>1</v>
          </cell>
          <cell r="F29" t="str">
            <v>式</v>
          </cell>
          <cell r="H29">
            <v>0</v>
          </cell>
        </row>
        <row r="30">
          <cell r="B30" t="str">
            <v>砕石地業</v>
          </cell>
          <cell r="E30">
            <v>32.700000000000003</v>
          </cell>
          <cell r="F30" t="str">
            <v>ｍ3</v>
          </cell>
          <cell r="H30">
            <v>0</v>
          </cell>
        </row>
        <row r="31">
          <cell r="B31" t="str">
            <v>捨てコンクリート地業</v>
          </cell>
          <cell r="C31" t="str">
            <v>FC=18     S=15ｃｍ</v>
          </cell>
          <cell r="E31">
            <v>29.1</v>
          </cell>
          <cell r="F31" t="str">
            <v>ｍ3</v>
          </cell>
          <cell r="H31">
            <v>0</v>
          </cell>
        </row>
        <row r="32">
          <cell r="B32" t="str">
            <v>試験</v>
          </cell>
          <cell r="E32">
            <v>1</v>
          </cell>
          <cell r="F32" t="str">
            <v>式</v>
          </cell>
          <cell r="H32">
            <v>0</v>
          </cell>
        </row>
        <row r="33">
          <cell r="B33" t="str">
            <v>小計</v>
          </cell>
          <cell r="H33">
            <v>0</v>
          </cell>
        </row>
        <row r="35">
          <cell r="A35" t="str">
            <v>4</v>
          </cell>
          <cell r="B35" t="str">
            <v>く体</v>
          </cell>
        </row>
        <row r="36">
          <cell r="A36" t="str">
            <v>4.1</v>
          </cell>
          <cell r="B36" t="str">
            <v>コンクリート</v>
          </cell>
        </row>
        <row r="37">
          <cell r="B37" t="str">
            <v>普通コンクリート（基礎）</v>
          </cell>
          <cell r="C37" t="str">
            <v>FC=21+3  S=15ｃｍ</v>
          </cell>
          <cell r="E37">
            <v>489</v>
          </cell>
          <cell r="F37" t="str">
            <v>ｍ3</v>
          </cell>
          <cell r="H37">
            <v>0</v>
          </cell>
        </row>
        <row r="38">
          <cell r="B38" t="str">
            <v>普通コンクリート（土間）</v>
          </cell>
          <cell r="C38" t="str">
            <v>FC=21+3  S=15ｃｍ</v>
          </cell>
          <cell r="E38">
            <v>3</v>
          </cell>
          <cell r="F38" t="str">
            <v>ｍ3</v>
          </cell>
          <cell r="H38">
            <v>0</v>
          </cell>
        </row>
        <row r="39">
          <cell r="B39" t="str">
            <v>普通コンクリート（上部）</v>
          </cell>
          <cell r="C39" t="str">
            <v>FC=21+3  S=18ｃｍ</v>
          </cell>
          <cell r="E39">
            <v>991</v>
          </cell>
          <cell r="F39" t="str">
            <v>ｍ3</v>
          </cell>
          <cell r="H39">
            <v>0</v>
          </cell>
        </row>
        <row r="40">
          <cell r="B40" t="str">
            <v>雑用コンクリート</v>
          </cell>
          <cell r="C40" t="str">
            <v>FC=18     S=15ｃｍ</v>
          </cell>
          <cell r="E40">
            <v>0.6</v>
          </cell>
          <cell r="F40" t="str">
            <v>ｍ3</v>
          </cell>
          <cell r="H40">
            <v>0</v>
          </cell>
        </row>
        <row r="41">
          <cell r="B41" t="str">
            <v>コンクリート打設</v>
          </cell>
          <cell r="E41">
            <v>1</v>
          </cell>
          <cell r="F41" t="str">
            <v>式</v>
          </cell>
          <cell r="H41">
            <v>0</v>
          </cell>
        </row>
        <row r="42">
          <cell r="B42" t="str">
            <v>コンクリート足場</v>
          </cell>
          <cell r="E42">
            <v>1</v>
          </cell>
          <cell r="F42" t="str">
            <v>式</v>
          </cell>
          <cell r="H42">
            <v>0</v>
          </cell>
        </row>
        <row r="43">
          <cell r="B43" t="str">
            <v>コンクリート養生</v>
          </cell>
          <cell r="E43">
            <v>1</v>
          </cell>
          <cell r="F43" t="str">
            <v>式</v>
          </cell>
          <cell r="H43">
            <v>0</v>
          </cell>
        </row>
        <row r="44">
          <cell r="B44" t="str">
            <v>普通型枠</v>
          </cell>
          <cell r="C44" t="str">
            <v>基礎  合板</v>
          </cell>
          <cell r="E44">
            <v>1514</v>
          </cell>
          <cell r="F44" t="str">
            <v>㎡</v>
          </cell>
          <cell r="H44">
            <v>0</v>
          </cell>
        </row>
        <row r="45">
          <cell r="B45" t="str">
            <v>普通型枠</v>
          </cell>
          <cell r="C45" t="str">
            <v>上部  合板</v>
          </cell>
          <cell r="E45">
            <v>6382</v>
          </cell>
          <cell r="F45" t="str">
            <v>㎡</v>
          </cell>
          <cell r="H45">
            <v>0</v>
          </cell>
        </row>
        <row r="46">
          <cell r="B46" t="str">
            <v>普通型枠</v>
          </cell>
          <cell r="C46" t="str">
            <v>上部  鋼製</v>
          </cell>
          <cell r="E46">
            <v>427</v>
          </cell>
          <cell r="F46" t="str">
            <v>㎡</v>
          </cell>
          <cell r="H46">
            <v>0</v>
          </cell>
        </row>
        <row r="47">
          <cell r="B47" t="str">
            <v>打放型枠</v>
          </cell>
          <cell r="C47" t="str">
            <v>基礎  合板</v>
          </cell>
          <cell r="E47">
            <v>1.9</v>
          </cell>
          <cell r="F47" t="str">
            <v>㎡</v>
          </cell>
          <cell r="H47">
            <v>0</v>
          </cell>
        </row>
        <row r="48">
          <cell r="B48" t="str">
            <v>化粧目地棒等</v>
          </cell>
          <cell r="C48" t="str">
            <v xml:space="preserve"> </v>
          </cell>
          <cell r="E48">
            <v>1392</v>
          </cell>
          <cell r="F48" t="str">
            <v>ｍ</v>
          </cell>
          <cell r="H48">
            <v>0</v>
          </cell>
        </row>
        <row r="49">
          <cell r="B49" t="str">
            <v>型枠運搬</v>
          </cell>
          <cell r="E49">
            <v>1</v>
          </cell>
          <cell r="F49" t="str">
            <v>式</v>
          </cell>
          <cell r="H49">
            <v>0</v>
          </cell>
        </row>
        <row r="50">
          <cell r="B50" t="str">
            <v>小計</v>
          </cell>
          <cell r="H50">
            <v>0</v>
          </cell>
        </row>
        <row r="52">
          <cell r="A52" t="str">
            <v>4.2</v>
          </cell>
          <cell r="B52" t="str">
            <v>鉄筋</v>
          </cell>
        </row>
        <row r="53">
          <cell r="B53" t="str">
            <v>異形鉄筋</v>
          </cell>
          <cell r="C53" t="str">
            <v>SD295A  D10</v>
          </cell>
          <cell r="E53">
            <v>32.39</v>
          </cell>
          <cell r="F53" t="str">
            <v>ｔ</v>
          </cell>
          <cell r="H53">
            <v>0</v>
          </cell>
        </row>
        <row r="54">
          <cell r="B54" t="str">
            <v>異形鉄筋</v>
          </cell>
          <cell r="C54" t="str">
            <v>SD295A  D13</v>
          </cell>
          <cell r="E54">
            <v>63.92</v>
          </cell>
          <cell r="F54" t="str">
            <v>ｔ</v>
          </cell>
          <cell r="H54">
            <v>0</v>
          </cell>
        </row>
        <row r="55">
          <cell r="B55" t="str">
            <v>異形鉄筋</v>
          </cell>
          <cell r="C55" t="str">
            <v>SD295A  D16</v>
          </cell>
          <cell r="E55">
            <v>7.34</v>
          </cell>
          <cell r="F55" t="str">
            <v>ｔ</v>
          </cell>
          <cell r="H55">
            <v>0</v>
          </cell>
        </row>
        <row r="56">
          <cell r="B56" t="str">
            <v>異形鉄筋</v>
          </cell>
          <cell r="C56" t="str">
            <v>SD345    D19</v>
          </cell>
          <cell r="E56">
            <v>8.98</v>
          </cell>
          <cell r="F56" t="str">
            <v>ｔ</v>
          </cell>
          <cell r="H56">
            <v>0</v>
          </cell>
        </row>
        <row r="57">
          <cell r="B57" t="str">
            <v>異形鉄筋</v>
          </cell>
          <cell r="C57" t="str">
            <v>SD345    D22</v>
          </cell>
          <cell r="E57">
            <v>1.95</v>
          </cell>
          <cell r="F57" t="str">
            <v>ｔ</v>
          </cell>
          <cell r="H57">
            <v>0</v>
          </cell>
        </row>
        <row r="58">
          <cell r="B58" t="str">
            <v>異形鉄筋</v>
          </cell>
          <cell r="C58" t="str">
            <v>SD295A  D13</v>
          </cell>
          <cell r="E58">
            <v>69.05</v>
          </cell>
          <cell r="F58" t="str">
            <v>ｔ</v>
          </cell>
          <cell r="H58">
            <v>0</v>
          </cell>
        </row>
        <row r="59">
          <cell r="B59" t="str">
            <v>加工組立</v>
          </cell>
          <cell r="C59" t="str">
            <v>吊り筋･バーサポート共</v>
          </cell>
          <cell r="E59">
            <v>1</v>
          </cell>
          <cell r="F59" t="str">
            <v>式</v>
          </cell>
          <cell r="H59">
            <v>0</v>
          </cell>
        </row>
        <row r="60">
          <cell r="B60" t="str">
            <v>溶接金網敷き</v>
          </cell>
          <cell r="C60" t="str">
            <v>6φ-100×100            1,000×1,000</v>
          </cell>
          <cell r="E60">
            <v>102</v>
          </cell>
          <cell r="F60" t="str">
            <v>箇所</v>
          </cell>
          <cell r="H60">
            <v>0</v>
          </cell>
        </row>
        <row r="61">
          <cell r="B61" t="str">
            <v>ガス圧接</v>
          </cell>
          <cell r="E61">
            <v>1</v>
          </cell>
          <cell r="F61" t="str">
            <v>式</v>
          </cell>
          <cell r="H61">
            <v>0</v>
          </cell>
        </row>
        <row r="62">
          <cell r="B62" t="str">
            <v>鉄筋運搬</v>
          </cell>
          <cell r="C62" t="str">
            <v xml:space="preserve"> </v>
          </cell>
          <cell r="E62">
            <v>1</v>
          </cell>
          <cell r="F62" t="str">
            <v>式</v>
          </cell>
          <cell r="H62">
            <v>0</v>
          </cell>
        </row>
        <row r="63">
          <cell r="B63" t="str">
            <v>スクラップ控除</v>
          </cell>
          <cell r="E63">
            <v>1</v>
          </cell>
          <cell r="F63" t="str">
            <v>式</v>
          </cell>
          <cell r="H63">
            <v>0</v>
          </cell>
        </row>
        <row r="64">
          <cell r="B64" t="str">
            <v>小計</v>
          </cell>
          <cell r="H64">
            <v>0</v>
          </cell>
        </row>
        <row r="66">
          <cell r="B66" t="str">
            <v>く体計</v>
          </cell>
          <cell r="H66">
            <v>0</v>
          </cell>
        </row>
        <row r="68">
          <cell r="A68" t="str">
            <v>５</v>
          </cell>
          <cell r="B68" t="str">
            <v>鉄骨</v>
          </cell>
        </row>
        <row r="69">
          <cell r="B69" t="str">
            <v>Ｈ型鋼</v>
          </cell>
          <cell r="C69" t="str">
            <v>SS400  亜鉛ﾒｯｷ             H-200×200×8×12</v>
          </cell>
          <cell r="E69">
            <v>4.0199999999999996</v>
          </cell>
          <cell r="F69" t="str">
            <v>ｔ</v>
          </cell>
          <cell r="H69">
            <v>0</v>
          </cell>
        </row>
        <row r="70">
          <cell r="B70" t="str">
            <v>Ｈ型鋼</v>
          </cell>
          <cell r="C70" t="str">
            <v>SS400  亜鉛ﾒｯｷ             H-194×150×6×9</v>
          </cell>
          <cell r="E70">
            <v>2.69</v>
          </cell>
          <cell r="F70" t="str">
            <v>ｔ</v>
          </cell>
          <cell r="H70">
            <v>0</v>
          </cell>
        </row>
        <row r="71">
          <cell r="B71" t="str">
            <v>Ｈ型鋼</v>
          </cell>
          <cell r="C71" t="str">
            <v>SS400  亜鉛ﾒｯｷ             H-150×150×7×10</v>
          </cell>
          <cell r="E71">
            <v>0.25</v>
          </cell>
          <cell r="F71" t="str">
            <v>ｔ</v>
          </cell>
          <cell r="H71">
            <v>0</v>
          </cell>
        </row>
        <row r="72">
          <cell r="B72" t="str">
            <v>溝型鋼</v>
          </cell>
          <cell r="C72" t="str">
            <v>SS400  亜鉛ﾒｯｷ              C-300×90×12</v>
          </cell>
          <cell r="E72">
            <v>1.28</v>
          </cell>
          <cell r="F72" t="str">
            <v>ｔ</v>
          </cell>
          <cell r="H72">
            <v>0</v>
          </cell>
        </row>
        <row r="73">
          <cell r="B73" t="str">
            <v>等辺山型鋼</v>
          </cell>
          <cell r="C73" t="str">
            <v>SS400  亜鉛ﾒｯｷ              L-65×65×6</v>
          </cell>
          <cell r="E73">
            <v>0.69</v>
          </cell>
          <cell r="F73" t="str">
            <v>ｔ</v>
          </cell>
          <cell r="H73">
            <v>0</v>
          </cell>
        </row>
        <row r="74">
          <cell r="B74" t="str">
            <v>丸鋼</v>
          </cell>
          <cell r="C74" t="str">
            <v>SS400  亜鉛ﾒｯｷ            RB-M16</v>
          </cell>
          <cell r="E74">
            <v>0.03</v>
          </cell>
          <cell r="F74" t="str">
            <v>ｔ</v>
          </cell>
          <cell r="H74">
            <v>0</v>
          </cell>
        </row>
        <row r="75">
          <cell r="B75" t="str">
            <v>鋼板</v>
          </cell>
          <cell r="C75" t="str">
            <v>SS400  亜鉛ﾒｯｷ</v>
          </cell>
          <cell r="E75">
            <v>5.83</v>
          </cell>
          <cell r="F75" t="str">
            <v>ｔ</v>
          </cell>
          <cell r="H75">
            <v>0</v>
          </cell>
        </row>
        <row r="76">
          <cell r="B76" t="str">
            <v>軽量溝型鋼</v>
          </cell>
          <cell r="C76" t="str">
            <v>SSC40  亜鉛ﾒｯｷ             C-100×50×20×2.3</v>
          </cell>
          <cell r="E76">
            <v>0.81</v>
          </cell>
          <cell r="F76" t="str">
            <v>ｔ</v>
          </cell>
          <cell r="H76">
            <v>0</v>
          </cell>
        </row>
        <row r="77">
          <cell r="B77" t="str">
            <v>ターンバックル</v>
          </cell>
          <cell r="E77">
            <v>1</v>
          </cell>
          <cell r="F77" t="str">
            <v>式</v>
          </cell>
          <cell r="H77">
            <v>0</v>
          </cell>
        </row>
        <row r="78">
          <cell r="B78" t="str">
            <v>高力ボルト</v>
          </cell>
          <cell r="E78">
            <v>1</v>
          </cell>
          <cell r="F78" t="str">
            <v>式</v>
          </cell>
          <cell r="H78">
            <v>0</v>
          </cell>
        </row>
        <row r="79">
          <cell r="B79" t="str">
            <v>工場加工組立</v>
          </cell>
          <cell r="C79" t="str">
            <v>工場溶接共</v>
          </cell>
          <cell r="E79">
            <v>14.19</v>
          </cell>
          <cell r="F79" t="str">
            <v>ｔ</v>
          </cell>
          <cell r="H79">
            <v>0</v>
          </cell>
        </row>
        <row r="80">
          <cell r="B80" t="str">
            <v>工場さび止め塗装</v>
          </cell>
          <cell r="E80">
            <v>472</v>
          </cell>
          <cell r="F80" t="str">
            <v>㎡</v>
          </cell>
          <cell r="H80">
            <v>0</v>
          </cell>
        </row>
        <row r="81">
          <cell r="B81" t="str">
            <v>アンカーボルト埋込み</v>
          </cell>
          <cell r="C81" t="str">
            <v>アンカーボルト埋込み       柱底ならし共</v>
          </cell>
          <cell r="E81">
            <v>1</v>
          </cell>
          <cell r="F81" t="str">
            <v>式</v>
          </cell>
          <cell r="H81">
            <v>0</v>
          </cell>
        </row>
        <row r="82">
          <cell r="B82" t="str">
            <v>建方</v>
          </cell>
          <cell r="E82">
            <v>1</v>
          </cell>
          <cell r="F82" t="str">
            <v>式</v>
          </cell>
          <cell r="H82">
            <v>0</v>
          </cell>
        </row>
        <row r="83">
          <cell r="B83" t="str">
            <v>現場本締め</v>
          </cell>
          <cell r="E83">
            <v>1</v>
          </cell>
          <cell r="F83" t="str">
            <v>式</v>
          </cell>
          <cell r="H83">
            <v>0</v>
          </cell>
        </row>
        <row r="84">
          <cell r="B84" t="str">
            <v>軽量鉄骨加工取付け</v>
          </cell>
          <cell r="E84">
            <v>0.77</v>
          </cell>
          <cell r="F84" t="str">
            <v>ｔ</v>
          </cell>
          <cell r="H84">
            <v>0</v>
          </cell>
        </row>
        <row r="85">
          <cell r="B85" t="str">
            <v>鉄骨足場</v>
          </cell>
          <cell r="E85">
            <v>1</v>
          </cell>
          <cell r="F85" t="str">
            <v>式</v>
          </cell>
          <cell r="H85">
            <v>0</v>
          </cell>
        </row>
        <row r="86">
          <cell r="B86" t="str">
            <v>鉄骨災害防止</v>
          </cell>
          <cell r="E86">
            <v>1</v>
          </cell>
          <cell r="F86" t="str">
            <v>式</v>
          </cell>
          <cell r="H86">
            <v>0</v>
          </cell>
        </row>
        <row r="87">
          <cell r="B87" t="str">
            <v>鉄骨運搬</v>
          </cell>
          <cell r="E87">
            <v>1</v>
          </cell>
          <cell r="F87" t="str">
            <v>式</v>
          </cell>
          <cell r="H87">
            <v>0</v>
          </cell>
        </row>
        <row r="88">
          <cell r="B88" t="str">
            <v>スクラップ控除</v>
          </cell>
          <cell r="E88">
            <v>1</v>
          </cell>
          <cell r="F88" t="str">
            <v>式</v>
          </cell>
          <cell r="H88">
            <v>0</v>
          </cell>
        </row>
        <row r="89">
          <cell r="B89" t="str">
            <v>鉄骨工事試験</v>
          </cell>
          <cell r="E89">
            <v>1</v>
          </cell>
          <cell r="F89" t="str">
            <v>式</v>
          </cell>
          <cell r="H89">
            <v>0</v>
          </cell>
        </row>
        <row r="90">
          <cell r="B90" t="str">
            <v>小計</v>
          </cell>
          <cell r="H90">
            <v>0</v>
          </cell>
        </row>
        <row r="92">
          <cell r="A92" t="str">
            <v>６</v>
          </cell>
          <cell r="B92" t="str">
            <v>既製コンクリート</v>
          </cell>
        </row>
        <row r="93">
          <cell r="B93" t="str">
            <v>押出成形ｾﾒﾝﾄ板</v>
          </cell>
          <cell r="C93" t="str">
            <v>t60  W600×H1,700</v>
          </cell>
          <cell r="E93">
            <v>9</v>
          </cell>
          <cell r="F93" t="str">
            <v>㎡</v>
          </cell>
          <cell r="H93">
            <v>0</v>
          </cell>
        </row>
        <row r="94">
          <cell r="B94" t="str">
            <v>小計</v>
          </cell>
          <cell r="H94">
            <v>0</v>
          </cell>
        </row>
        <row r="96">
          <cell r="A96" t="str">
            <v>７</v>
          </cell>
          <cell r="B96" t="str">
            <v>防水</v>
          </cell>
        </row>
        <row r="97">
          <cell r="B97" t="str">
            <v>アスファルト防水</v>
          </cell>
          <cell r="C97" t="str">
            <v>一般部  B種  絶縁工法</v>
          </cell>
          <cell r="E97">
            <v>462</v>
          </cell>
          <cell r="F97" t="str">
            <v>㎡</v>
          </cell>
          <cell r="H97">
            <v>0</v>
          </cell>
        </row>
        <row r="98">
          <cell r="B98" t="str">
            <v>アスファルト防水</v>
          </cell>
          <cell r="C98" t="str">
            <v>立上り   B種  絶縁工法</v>
          </cell>
          <cell r="E98">
            <v>51.7</v>
          </cell>
          <cell r="F98" t="str">
            <v>㎡</v>
          </cell>
          <cell r="H98">
            <v>0</v>
          </cell>
        </row>
        <row r="99">
          <cell r="B99" t="str">
            <v>アスファルト質シーリング</v>
          </cell>
          <cell r="E99">
            <v>105</v>
          </cell>
          <cell r="F99" t="str">
            <v>ｍ</v>
          </cell>
          <cell r="H99">
            <v>0</v>
          </cell>
        </row>
        <row r="100">
          <cell r="B100" t="str">
            <v>塗膜防水</v>
          </cell>
          <cell r="C100" t="str">
            <v>EVﾋﾟｯﾄ</v>
          </cell>
          <cell r="E100">
            <v>4.4000000000000004</v>
          </cell>
          <cell r="F100" t="str">
            <v>㎡</v>
          </cell>
          <cell r="H100">
            <v>0</v>
          </cell>
        </row>
        <row r="101">
          <cell r="B101" t="str">
            <v>塗膜防水</v>
          </cell>
          <cell r="C101" t="str">
            <v>EVﾋﾟｯﾄ立上り</v>
          </cell>
          <cell r="E101">
            <v>10.9</v>
          </cell>
          <cell r="F101" t="str">
            <v>㎡</v>
          </cell>
          <cell r="H101">
            <v>0</v>
          </cell>
        </row>
        <row r="102">
          <cell r="B102" t="str">
            <v>塗膜防水</v>
          </cell>
          <cell r="C102" t="str">
            <v>一般部  A種</v>
          </cell>
          <cell r="E102">
            <v>11.7</v>
          </cell>
          <cell r="F102" t="str">
            <v>㎡</v>
          </cell>
          <cell r="H102">
            <v>0</v>
          </cell>
        </row>
        <row r="103">
          <cell r="B103" t="str">
            <v>塗膜防水</v>
          </cell>
          <cell r="C103" t="str">
            <v>立上り   A種</v>
          </cell>
          <cell r="E103">
            <v>9.3000000000000007</v>
          </cell>
          <cell r="F103" t="str">
            <v>㎡</v>
          </cell>
          <cell r="H103">
            <v>0</v>
          </cell>
        </row>
        <row r="104">
          <cell r="B104" t="str">
            <v>打継・誘発目地シーリング</v>
          </cell>
          <cell r="C104" t="str">
            <v>二成分型変成ｼﾘｺﾝ          25×15</v>
          </cell>
          <cell r="E104">
            <v>1036</v>
          </cell>
          <cell r="F104" t="str">
            <v>ｍ</v>
          </cell>
          <cell r="H104">
            <v>0</v>
          </cell>
        </row>
        <row r="105">
          <cell r="B105" t="str">
            <v>打継・誘発目地シーリング</v>
          </cell>
          <cell r="C105" t="str">
            <v>二成分型ﾎﾟﾘｻﾙﾌｧｲﾄﾞ         5×10</v>
          </cell>
          <cell r="E105">
            <v>1159</v>
          </cell>
          <cell r="F105" t="str">
            <v>ｍ</v>
          </cell>
          <cell r="H105">
            <v>0</v>
          </cell>
        </row>
        <row r="106">
          <cell r="B106" t="str">
            <v>金物取合シーリング（外部）</v>
          </cell>
          <cell r="C106" t="str">
            <v>二成分型変成ｼﾘｺﾝ          10×15</v>
          </cell>
          <cell r="E106">
            <v>302</v>
          </cell>
          <cell r="F106" t="str">
            <v>ｍ</v>
          </cell>
          <cell r="H106">
            <v>0</v>
          </cell>
        </row>
        <row r="107">
          <cell r="B107" t="str">
            <v>建具廻りシーリング</v>
          </cell>
          <cell r="C107" t="str">
            <v>二成分型ﾎﾟﾘｻﾙﾌｧｲﾄﾞ       10×15</v>
          </cell>
          <cell r="E107">
            <v>577</v>
          </cell>
          <cell r="F107" t="str">
            <v>ｍ</v>
          </cell>
          <cell r="H107">
            <v>0</v>
          </cell>
        </row>
        <row r="108">
          <cell r="B108" t="str">
            <v>石廻りシーリング</v>
          </cell>
          <cell r="C108" t="str">
            <v>二成分型ﾎﾟﾘｻﾙﾌｧｲﾄﾞ       10×10</v>
          </cell>
          <cell r="E108">
            <v>119</v>
          </cell>
          <cell r="F108" t="str">
            <v>ｍ</v>
          </cell>
          <cell r="H108">
            <v>0</v>
          </cell>
        </row>
        <row r="109">
          <cell r="B109" t="str">
            <v>タイル取合・入隅シーリング</v>
          </cell>
          <cell r="C109" t="str">
            <v>二成分型ﾎﾟﾘｻﾙﾌｧｲﾄﾞ       10×10</v>
          </cell>
          <cell r="E109">
            <v>169</v>
          </cell>
          <cell r="F109" t="str">
            <v>ｍ</v>
          </cell>
          <cell r="H109">
            <v>0</v>
          </cell>
        </row>
        <row r="110">
          <cell r="B110" t="str">
            <v>小計</v>
          </cell>
          <cell r="H110">
            <v>0</v>
          </cell>
        </row>
        <row r="112">
          <cell r="A112" t="str">
            <v>８</v>
          </cell>
          <cell r="B112" t="str">
            <v>石</v>
          </cell>
        </row>
        <row r="113">
          <cell r="B113" t="str">
            <v>汚垂石  結晶化ガラス</v>
          </cell>
          <cell r="C113" t="str">
            <v>ｔ20  W2,500×D600</v>
          </cell>
          <cell r="E113">
            <v>4</v>
          </cell>
          <cell r="F113" t="str">
            <v>箇所</v>
          </cell>
          <cell r="H113">
            <v>0</v>
          </cell>
        </row>
        <row r="114">
          <cell r="B114" t="str">
            <v>ライニング面台  天然石</v>
          </cell>
          <cell r="C114" t="str">
            <v>t20  W100</v>
          </cell>
          <cell r="E114">
            <v>39.6</v>
          </cell>
          <cell r="F114" t="str">
            <v>ｍ</v>
          </cell>
          <cell r="H114">
            <v>0</v>
          </cell>
        </row>
        <row r="115">
          <cell r="B115" t="str">
            <v>手洗いカウンター  天然石</v>
          </cell>
          <cell r="C115" t="str">
            <v>t20                        W2,500×D440×H170</v>
          </cell>
          <cell r="E115">
            <v>4</v>
          </cell>
          <cell r="F115" t="str">
            <v>箇所</v>
          </cell>
          <cell r="H115">
            <v>0</v>
          </cell>
        </row>
        <row r="116">
          <cell r="B116" t="str">
            <v>手洗いカウンター  天然石</v>
          </cell>
          <cell r="C116" t="str">
            <v>t20                        W1,700×D440×H170</v>
          </cell>
          <cell r="E116">
            <v>4</v>
          </cell>
          <cell r="F116" t="str">
            <v>箇所</v>
          </cell>
          <cell r="H116">
            <v>0</v>
          </cell>
        </row>
        <row r="117">
          <cell r="B117" t="str">
            <v>小計</v>
          </cell>
          <cell r="H117">
            <v>0</v>
          </cell>
        </row>
        <row r="119">
          <cell r="A119" t="str">
            <v>９</v>
          </cell>
          <cell r="B119" t="str">
            <v>タイル</v>
          </cell>
        </row>
        <row r="120">
          <cell r="B120" t="str">
            <v>一般床タイル張り</v>
          </cell>
          <cell r="C120" t="str">
            <v>磁器質  100角  ﾉﾝｽﾘｯﾌﾟ</v>
          </cell>
          <cell r="E120">
            <v>37.799999999999997</v>
          </cell>
          <cell r="F120" t="str">
            <v>㎡</v>
          </cell>
          <cell r="H120">
            <v>0</v>
          </cell>
        </row>
        <row r="121">
          <cell r="B121" t="str">
            <v>階段タイル張り</v>
          </cell>
          <cell r="C121" t="str">
            <v>磁器質  100角  ﾉﾝｽﾘｯﾌﾟ</v>
          </cell>
          <cell r="E121">
            <v>10.6</v>
          </cell>
          <cell r="F121" t="str">
            <v>㎡</v>
          </cell>
          <cell r="H121">
            <v>0</v>
          </cell>
        </row>
        <row r="122">
          <cell r="B122" t="str">
            <v>段鼻役物タイル張り</v>
          </cell>
          <cell r="C122" t="str">
            <v>磁器質  100角  ﾉﾝｽﾘｯﾌﾟ</v>
          </cell>
          <cell r="E122">
            <v>23.2</v>
          </cell>
          <cell r="F122" t="str">
            <v>ｍ</v>
          </cell>
          <cell r="H122">
            <v>0</v>
          </cell>
        </row>
        <row r="123">
          <cell r="B123" t="str">
            <v>壁タイル張り</v>
          </cell>
          <cell r="C123" t="str">
            <v>磁器質   50角  RC直張り</v>
          </cell>
          <cell r="E123">
            <v>1398</v>
          </cell>
          <cell r="F123" t="str">
            <v>㎡</v>
          </cell>
          <cell r="H123">
            <v>0</v>
          </cell>
        </row>
        <row r="124">
          <cell r="B124" t="str">
            <v>壁役物タイル張り</v>
          </cell>
          <cell r="C124" t="str">
            <v>磁器質   50角  標準曲り</v>
          </cell>
          <cell r="E124">
            <v>539</v>
          </cell>
          <cell r="F124" t="str">
            <v>ｍ</v>
          </cell>
          <cell r="H124">
            <v>0</v>
          </cell>
        </row>
        <row r="125">
          <cell r="B125" t="str">
            <v>壁役物タイル張り</v>
          </cell>
          <cell r="C125" t="str">
            <v>磁器質   50角  建具ﾏｸﾞｻ  標準曲り</v>
          </cell>
          <cell r="E125">
            <v>38</v>
          </cell>
          <cell r="F125" t="str">
            <v>ｍ</v>
          </cell>
          <cell r="H125">
            <v>0</v>
          </cell>
        </row>
        <row r="126">
          <cell r="B126" t="str">
            <v>壁役物タイル張り</v>
          </cell>
          <cell r="C126" t="str">
            <v>磁器質   50角  建具抱き   標準曲り</v>
          </cell>
          <cell r="E126">
            <v>14.3</v>
          </cell>
          <cell r="F126" t="str">
            <v>ｍ</v>
          </cell>
          <cell r="H126">
            <v>0</v>
          </cell>
        </row>
        <row r="127">
          <cell r="B127" t="str">
            <v>柱タイル張り</v>
          </cell>
          <cell r="C127" t="str">
            <v>磁器質   50角  RC直張り</v>
          </cell>
          <cell r="E127">
            <v>51.4</v>
          </cell>
          <cell r="F127" t="str">
            <v>㎡</v>
          </cell>
          <cell r="H127">
            <v>0</v>
          </cell>
        </row>
        <row r="128">
          <cell r="B128" t="str">
            <v>柱役物タイル張り</v>
          </cell>
          <cell r="C128" t="str">
            <v>磁器質   50角  標準曲り</v>
          </cell>
          <cell r="E128">
            <v>64.2</v>
          </cell>
          <cell r="F128" t="str">
            <v>ｍ</v>
          </cell>
          <cell r="H128">
            <v>0</v>
          </cell>
        </row>
        <row r="129">
          <cell r="B129" t="str">
            <v>梁タイル張り</v>
          </cell>
          <cell r="C129" t="str">
            <v>磁器質   50角  RC直張り</v>
          </cell>
          <cell r="E129">
            <v>79.3</v>
          </cell>
          <cell r="F129" t="str">
            <v>㎡</v>
          </cell>
          <cell r="H129">
            <v>0</v>
          </cell>
        </row>
        <row r="130">
          <cell r="B130" t="str">
            <v>梁役物タイル張り</v>
          </cell>
          <cell r="C130" t="str">
            <v>磁器質   50角  標準曲り</v>
          </cell>
          <cell r="E130">
            <v>78.2</v>
          </cell>
          <cell r="F130" t="str">
            <v>ｍ</v>
          </cell>
          <cell r="H130">
            <v>0</v>
          </cell>
        </row>
        <row r="131">
          <cell r="B131" t="str">
            <v>壁タイル張り</v>
          </cell>
          <cell r="C131" t="str">
            <v>磁器質  二丁掛              RC直張り</v>
          </cell>
          <cell r="E131">
            <v>65.2</v>
          </cell>
          <cell r="F131" t="str">
            <v>㎡</v>
          </cell>
          <cell r="H131">
            <v>0</v>
          </cell>
        </row>
        <row r="132">
          <cell r="B132" t="str">
            <v>壁タイル張り</v>
          </cell>
          <cell r="C132" t="str">
            <v>陶器質  100角  圧着</v>
          </cell>
          <cell r="E132">
            <v>230</v>
          </cell>
          <cell r="F132" t="str">
            <v>㎡</v>
          </cell>
          <cell r="H132">
            <v>0</v>
          </cell>
        </row>
        <row r="133">
          <cell r="B133" t="str">
            <v>壁タイル張り</v>
          </cell>
          <cell r="C133" t="str">
            <v>陶器質  100角  接着</v>
          </cell>
          <cell r="E133">
            <v>122</v>
          </cell>
          <cell r="F133" t="str">
            <v>㎡</v>
          </cell>
          <cell r="H133">
            <v>0</v>
          </cell>
        </row>
        <row r="134">
          <cell r="B134" t="str">
            <v>小計</v>
          </cell>
          <cell r="H134">
            <v>0</v>
          </cell>
        </row>
        <row r="136">
          <cell r="A136" t="str">
            <v>１０</v>
          </cell>
          <cell r="B136" t="str">
            <v>木</v>
          </cell>
        </row>
        <row r="137">
          <cell r="B137" t="str">
            <v>造作材</v>
          </cell>
          <cell r="C137" t="str">
            <v>板材</v>
          </cell>
          <cell r="E137">
            <v>0.48099999999999998</v>
          </cell>
          <cell r="F137" t="str">
            <v>ｍ3</v>
          </cell>
          <cell r="H137">
            <v>0</v>
          </cell>
        </row>
        <row r="138">
          <cell r="B138" t="str">
            <v>鏡下地</v>
          </cell>
          <cell r="C138" t="str">
            <v>積層合板ｔ12</v>
          </cell>
          <cell r="E138">
            <v>17.899999999999999</v>
          </cell>
          <cell r="F138" t="str">
            <v>㎡</v>
          </cell>
          <cell r="H138">
            <v>0</v>
          </cell>
        </row>
        <row r="139">
          <cell r="B139" t="str">
            <v>施工費</v>
          </cell>
          <cell r="E139">
            <v>1</v>
          </cell>
          <cell r="F139" t="str">
            <v>式</v>
          </cell>
          <cell r="H139">
            <v>0</v>
          </cell>
        </row>
        <row r="140">
          <cell r="B140" t="str">
            <v>小計</v>
          </cell>
          <cell r="H140">
            <v>0</v>
          </cell>
        </row>
        <row r="142">
          <cell r="A142" t="str">
            <v>１１</v>
          </cell>
          <cell r="B142" t="str">
            <v>屋根及びとい</v>
          </cell>
        </row>
        <row r="143">
          <cell r="B143" t="str">
            <v>折版</v>
          </cell>
          <cell r="C143" t="str">
            <v>鋼板  t1.2</v>
          </cell>
          <cell r="E143">
            <v>22.2</v>
          </cell>
          <cell r="F143" t="str">
            <v>㎡</v>
          </cell>
          <cell r="H143">
            <v>0</v>
          </cell>
        </row>
        <row r="144">
          <cell r="B144" t="str">
            <v>折版ケラバ包み</v>
          </cell>
          <cell r="C144" t="str">
            <v>鋼板  t1.2  糸300</v>
          </cell>
          <cell r="E144">
            <v>7.8</v>
          </cell>
          <cell r="F144" t="str">
            <v>ｍ</v>
          </cell>
          <cell r="H144">
            <v>0</v>
          </cell>
        </row>
        <row r="145">
          <cell r="B145" t="str">
            <v>軒先面戸</v>
          </cell>
          <cell r="E145">
            <v>5.7</v>
          </cell>
          <cell r="F145" t="str">
            <v>ｍ</v>
          </cell>
          <cell r="H145">
            <v>0</v>
          </cell>
        </row>
        <row r="146">
          <cell r="B146" t="str">
            <v>止面戸</v>
          </cell>
          <cell r="E146">
            <v>5.7</v>
          </cell>
          <cell r="F146" t="str">
            <v>ｍ</v>
          </cell>
          <cell r="H146">
            <v>0</v>
          </cell>
        </row>
        <row r="147">
          <cell r="B147" t="str">
            <v>タイトフレーム</v>
          </cell>
          <cell r="E147">
            <v>11.4</v>
          </cell>
          <cell r="F147" t="str">
            <v>ｍ</v>
          </cell>
          <cell r="H147">
            <v>0</v>
          </cell>
        </row>
        <row r="148">
          <cell r="B148" t="str">
            <v>ルーフドレイン</v>
          </cell>
          <cell r="C148" t="str">
            <v>鋳鉄製  竪型  100φ         ｱｽﾌｧﾙﾄ防水用</v>
          </cell>
          <cell r="E148">
            <v>4</v>
          </cell>
          <cell r="F148" t="str">
            <v>箇所</v>
          </cell>
          <cell r="H148">
            <v>0</v>
          </cell>
        </row>
        <row r="149">
          <cell r="B149" t="str">
            <v>ルーフドレイン</v>
          </cell>
          <cell r="C149" t="str">
            <v>鋳鉄製  竪型  100φ        塗膜防水用</v>
          </cell>
          <cell r="E149">
            <v>2</v>
          </cell>
          <cell r="F149" t="str">
            <v>箇所</v>
          </cell>
          <cell r="H149">
            <v>0</v>
          </cell>
        </row>
        <row r="150">
          <cell r="B150" t="str">
            <v>小計</v>
          </cell>
          <cell r="H150">
            <v>0</v>
          </cell>
        </row>
        <row r="152">
          <cell r="A152" t="str">
            <v>１２</v>
          </cell>
          <cell r="B152" t="str">
            <v>金属</v>
          </cell>
        </row>
        <row r="153">
          <cell r="B153" t="str">
            <v>軽量鉄骨天井下地</v>
          </cell>
          <cell r="C153" t="str">
            <v>25形  @300</v>
          </cell>
          <cell r="E153">
            <v>13.6</v>
          </cell>
          <cell r="F153" t="str">
            <v>㎡</v>
          </cell>
          <cell r="H153">
            <v>0</v>
          </cell>
        </row>
        <row r="154">
          <cell r="B154" t="str">
            <v>軽量鉄骨天井下地</v>
          </cell>
          <cell r="C154" t="str">
            <v>19形  @225</v>
          </cell>
          <cell r="E154">
            <v>74.5</v>
          </cell>
          <cell r="F154" t="str">
            <v>㎡</v>
          </cell>
          <cell r="H154">
            <v>0</v>
          </cell>
        </row>
        <row r="155">
          <cell r="B155" t="str">
            <v>軽量鉄骨天井下地</v>
          </cell>
          <cell r="C155" t="str">
            <v>19形  @360</v>
          </cell>
          <cell r="E155">
            <v>1504</v>
          </cell>
          <cell r="F155" t="str">
            <v>㎡</v>
          </cell>
          <cell r="H155">
            <v>0</v>
          </cell>
        </row>
        <row r="156">
          <cell r="B156" t="str">
            <v>軽量鉄骨天井下地  開口部等補強</v>
          </cell>
          <cell r="E156">
            <v>1</v>
          </cell>
          <cell r="F156" t="str">
            <v>式</v>
          </cell>
          <cell r="H156">
            <v>0</v>
          </cell>
        </row>
        <row r="157">
          <cell r="B157" t="str">
            <v>軽量鉄骨下り壁下地</v>
          </cell>
          <cell r="C157" t="str">
            <v>19形  H=600</v>
          </cell>
          <cell r="E157">
            <v>6.5</v>
          </cell>
          <cell r="F157" t="str">
            <v>ｍ</v>
          </cell>
          <cell r="H157">
            <v>0</v>
          </cell>
        </row>
        <row r="158">
          <cell r="B158" t="str">
            <v>軽量鉄骨下り壁下地</v>
          </cell>
          <cell r="C158" t="str">
            <v>19形  H=620</v>
          </cell>
          <cell r="E158">
            <v>112</v>
          </cell>
          <cell r="F158" t="str">
            <v>ｍ</v>
          </cell>
          <cell r="H158">
            <v>0</v>
          </cell>
        </row>
        <row r="159">
          <cell r="B159" t="str">
            <v>天井下地用インサート</v>
          </cell>
          <cell r="E159">
            <v>1</v>
          </cell>
          <cell r="F159" t="str">
            <v>式</v>
          </cell>
          <cell r="H159">
            <v>0</v>
          </cell>
        </row>
        <row r="160">
          <cell r="B160" t="str">
            <v>軽量鉄骨壁下地</v>
          </cell>
          <cell r="C160" t="str">
            <v>W65  @455</v>
          </cell>
          <cell r="E160">
            <v>336</v>
          </cell>
          <cell r="F160" t="str">
            <v>㎡</v>
          </cell>
          <cell r="H160">
            <v>0</v>
          </cell>
        </row>
        <row r="161">
          <cell r="B161" t="str">
            <v>ライニング  軽量鉄骨壁下地</v>
          </cell>
          <cell r="C161" t="str">
            <v>W65  @303</v>
          </cell>
          <cell r="E161">
            <v>42.6</v>
          </cell>
          <cell r="F161" t="str">
            <v>㎡</v>
          </cell>
          <cell r="H161">
            <v>0</v>
          </cell>
        </row>
        <row r="162">
          <cell r="B162" t="str">
            <v>軽量鉄骨壁下地  開口部等補強</v>
          </cell>
          <cell r="E162">
            <v>1</v>
          </cell>
          <cell r="F162" t="str">
            <v>式</v>
          </cell>
          <cell r="H162">
            <v>0</v>
          </cell>
        </row>
        <row r="163">
          <cell r="B163" t="str">
            <v>パラペット笠木</v>
          </cell>
          <cell r="C163" t="str">
            <v>ｱﾙﾐ既製品  ﾉﾝｼｰﾙ     W250</v>
          </cell>
          <cell r="E163">
            <v>3.6</v>
          </cell>
          <cell r="F163" t="str">
            <v>ｍ</v>
          </cell>
          <cell r="H163">
            <v>0</v>
          </cell>
        </row>
        <row r="164">
          <cell r="B164" t="str">
            <v>パラペット笠木</v>
          </cell>
          <cell r="C164" t="str">
            <v>ｱﾙﾐ既製品  ﾉﾝｼｰﾙ     W275</v>
          </cell>
          <cell r="E164">
            <v>10.6</v>
          </cell>
          <cell r="F164" t="str">
            <v>ｍ</v>
          </cell>
          <cell r="H164">
            <v>0</v>
          </cell>
        </row>
        <row r="165">
          <cell r="B165" t="str">
            <v>同上コーナー役物</v>
          </cell>
          <cell r="C165" t="str">
            <v>ｱﾙﾐ既製品  ﾉﾝｼｰﾙ     W275ｺｰﾅｰ直角</v>
          </cell>
          <cell r="E165">
            <v>1</v>
          </cell>
          <cell r="F165" t="str">
            <v>箇所</v>
          </cell>
          <cell r="H165">
            <v>0</v>
          </cell>
        </row>
        <row r="166">
          <cell r="B166" t="str">
            <v>パラペット笠木</v>
          </cell>
          <cell r="C166" t="str">
            <v>ｱﾙﾐ既製品  ﾉﾝｼｰﾙ     W375</v>
          </cell>
          <cell r="E166">
            <v>79.5</v>
          </cell>
          <cell r="F166" t="str">
            <v>ｍ</v>
          </cell>
          <cell r="H166">
            <v>0</v>
          </cell>
        </row>
        <row r="167">
          <cell r="B167" t="str">
            <v>同上コーナー役物</v>
          </cell>
          <cell r="C167" t="str">
            <v>ｱﾙﾐ既製品  ﾉﾝｼｰﾙ     W375  ｺｰﾅｰ直角</v>
          </cell>
          <cell r="E167">
            <v>8</v>
          </cell>
          <cell r="F167" t="str">
            <v>箇所</v>
          </cell>
          <cell r="H167">
            <v>0</v>
          </cell>
        </row>
        <row r="168">
          <cell r="B168" t="str">
            <v>同上コーナー役物</v>
          </cell>
          <cell r="C168" t="str">
            <v>ｱﾙﾐ既製品  ﾉﾝｼｰﾙW375,W425  ｺｰﾅｰ直角</v>
          </cell>
          <cell r="E168">
            <v>4</v>
          </cell>
          <cell r="F168" t="str">
            <v>箇所</v>
          </cell>
          <cell r="H168">
            <v>0</v>
          </cell>
        </row>
        <row r="169">
          <cell r="B169" t="str">
            <v>パラペット笠木</v>
          </cell>
          <cell r="C169" t="str">
            <v>ｱﾙﾐ既製品  ﾉﾝｼｰﾙ     W425</v>
          </cell>
          <cell r="E169">
            <v>10.8</v>
          </cell>
          <cell r="F169" t="str">
            <v>ｍ</v>
          </cell>
          <cell r="H169">
            <v>0</v>
          </cell>
        </row>
        <row r="170">
          <cell r="B170" t="str">
            <v>手摺壁笠木</v>
          </cell>
          <cell r="C170" t="str">
            <v>ｱﾙﾐ既製品  ﾉﾝｼｰﾙ     W275</v>
          </cell>
          <cell r="E170">
            <v>10.199999999999999</v>
          </cell>
          <cell r="F170" t="str">
            <v>ｍ</v>
          </cell>
          <cell r="H170">
            <v>0</v>
          </cell>
        </row>
        <row r="171">
          <cell r="B171" t="str">
            <v>梁天端笠木</v>
          </cell>
          <cell r="C171" t="str">
            <v>ｱﾙﾐ既製品  ﾉﾝｼｰﾙ     W600</v>
          </cell>
          <cell r="E171">
            <v>29.3</v>
          </cell>
          <cell r="F171" t="str">
            <v>ｍ</v>
          </cell>
          <cell r="H171">
            <v>0</v>
          </cell>
        </row>
        <row r="172">
          <cell r="B172" t="str">
            <v>柱天端笠木</v>
          </cell>
          <cell r="C172" t="str">
            <v>ｱﾙﾐ既製品  ﾉﾝｼｰﾙ        700×700</v>
          </cell>
          <cell r="E172">
            <v>1</v>
          </cell>
          <cell r="F172" t="str">
            <v>箇所</v>
          </cell>
          <cell r="H172">
            <v>0</v>
          </cell>
        </row>
        <row r="173">
          <cell r="B173" t="str">
            <v>壁付水切</v>
          </cell>
          <cell r="C173" t="str">
            <v>ｱﾙﾐ既製品                  W90</v>
          </cell>
          <cell r="E173">
            <v>23.3</v>
          </cell>
          <cell r="F173" t="str">
            <v>ｍ</v>
          </cell>
          <cell r="H173">
            <v>0</v>
          </cell>
        </row>
        <row r="174">
          <cell r="B174" t="str">
            <v>同上コーナー役物</v>
          </cell>
          <cell r="C174" t="str">
            <v>ｱﾙﾐ既製品                  W90  ｺｰﾅｰ直角</v>
          </cell>
          <cell r="E174">
            <v>4</v>
          </cell>
          <cell r="F174" t="str">
            <v>箇所</v>
          </cell>
          <cell r="H174">
            <v>0</v>
          </cell>
        </row>
        <row r="175">
          <cell r="B175" t="str">
            <v>同上コーナー役物</v>
          </cell>
          <cell r="C175" t="str">
            <v>ｱﾙﾐ既製品                  W90  ｺｰﾅｰ直角  延L735</v>
          </cell>
          <cell r="E175">
            <v>2</v>
          </cell>
          <cell r="F175" t="str">
            <v>箇所</v>
          </cell>
          <cell r="H175">
            <v>0</v>
          </cell>
        </row>
        <row r="176">
          <cell r="B176" t="str">
            <v>同上コーナー役物</v>
          </cell>
          <cell r="C176" t="str">
            <v>ｱﾙﾐ既製品                  W90  ｺｰﾅｰ直角  延L845</v>
          </cell>
          <cell r="E176">
            <v>2</v>
          </cell>
          <cell r="F176" t="str">
            <v>箇所</v>
          </cell>
          <cell r="H176">
            <v>0</v>
          </cell>
        </row>
        <row r="177">
          <cell r="B177" t="str">
            <v>梁天端水切</v>
          </cell>
          <cell r="C177" t="str">
            <v>ｱﾙﾐ既製品                W350</v>
          </cell>
          <cell r="E177">
            <v>9.8000000000000007</v>
          </cell>
          <cell r="F177" t="str">
            <v>ｍ</v>
          </cell>
          <cell r="H177">
            <v>0</v>
          </cell>
        </row>
        <row r="178">
          <cell r="B178" t="str">
            <v>梁天端水切</v>
          </cell>
          <cell r="C178" t="str">
            <v>ｱﾙﾐ既製品                W460</v>
          </cell>
          <cell r="E178">
            <v>124</v>
          </cell>
          <cell r="F178" t="str">
            <v>ｍ</v>
          </cell>
          <cell r="H178">
            <v>0</v>
          </cell>
        </row>
        <row r="179">
          <cell r="B179" t="str">
            <v>防水層端部押え金物</v>
          </cell>
          <cell r="E179">
            <v>105</v>
          </cell>
          <cell r="F179" t="str">
            <v>ｍ</v>
          </cell>
          <cell r="H179">
            <v>0</v>
          </cell>
        </row>
        <row r="180">
          <cell r="B180" t="str">
            <v>脱気装置</v>
          </cell>
          <cell r="C180" t="str">
            <v>ｽﾃﾝﾚｽ既製品</v>
          </cell>
          <cell r="E180">
            <v>10</v>
          </cell>
          <cell r="F180" t="str">
            <v>箇所</v>
          </cell>
          <cell r="H180">
            <v>0</v>
          </cell>
        </row>
        <row r="181">
          <cell r="B181" t="str">
            <v>丸環</v>
          </cell>
          <cell r="C181" t="str">
            <v>ｽﾃﾝﾚｽ既製品</v>
          </cell>
          <cell r="E181">
            <v>35</v>
          </cell>
          <cell r="F181" t="str">
            <v>箇所</v>
          </cell>
          <cell r="H181">
            <v>0</v>
          </cell>
        </row>
        <row r="182">
          <cell r="B182" t="str">
            <v>壁ルーバー</v>
          </cell>
          <cell r="C182" t="str">
            <v>ｱﾙﾐ押出型材                 二次電解着色</v>
          </cell>
          <cell r="E182">
            <v>179</v>
          </cell>
          <cell r="F182" t="str">
            <v>㎡</v>
          </cell>
          <cell r="H182">
            <v>0</v>
          </cell>
        </row>
        <row r="183">
          <cell r="B183" t="str">
            <v>竪枠</v>
          </cell>
          <cell r="C183" t="str">
            <v>ｽﾁｰﾙ130×25</v>
          </cell>
          <cell r="E183">
            <v>40</v>
          </cell>
          <cell r="F183" t="str">
            <v>ｍ</v>
          </cell>
          <cell r="H183">
            <v>0</v>
          </cell>
        </row>
        <row r="184">
          <cell r="B184" t="str">
            <v>鏡枠</v>
          </cell>
          <cell r="C184" t="str">
            <v>ｽﾃﾝﾚｽHL</v>
          </cell>
          <cell r="E184">
            <v>52.4</v>
          </cell>
          <cell r="F184" t="str">
            <v>ｍ</v>
          </cell>
          <cell r="H184">
            <v>0</v>
          </cell>
        </row>
        <row r="185">
          <cell r="B185" t="str">
            <v>照明ボックス</v>
          </cell>
          <cell r="C185" t="str">
            <v>ｽﾁｰﾙt1.2  W200×H200   ﾌﾞﾗｹｯﾄ  FB-25×4.5@450</v>
          </cell>
          <cell r="E185">
            <v>17.2</v>
          </cell>
          <cell r="F185" t="str">
            <v>ｍ</v>
          </cell>
          <cell r="H185">
            <v>0</v>
          </cell>
        </row>
        <row r="186">
          <cell r="B186" t="str">
            <v>ルーバー</v>
          </cell>
          <cell r="C186" t="str">
            <v>ｱﾙﾐ15×15×15        W2,500×D200</v>
          </cell>
          <cell r="E186">
            <v>4</v>
          </cell>
          <cell r="F186" t="str">
            <v>箇所</v>
          </cell>
          <cell r="H186">
            <v>0</v>
          </cell>
        </row>
        <row r="187">
          <cell r="B187" t="str">
            <v>ルーバー</v>
          </cell>
          <cell r="C187" t="str">
            <v>ｱﾙﾐ15×15×15        W1,700×D200</v>
          </cell>
          <cell r="E187">
            <v>4</v>
          </cell>
          <cell r="F187" t="str">
            <v>箇所</v>
          </cell>
          <cell r="H187">
            <v>0</v>
          </cell>
        </row>
        <row r="188">
          <cell r="B188" t="str">
            <v>小便器手摺</v>
          </cell>
          <cell r="C188" t="str">
            <v>ASA樹脂成型品  抗菌  W500×D550×H480</v>
          </cell>
          <cell r="E188">
            <v>4</v>
          </cell>
          <cell r="F188" t="str">
            <v>箇所</v>
          </cell>
          <cell r="H188">
            <v>0</v>
          </cell>
        </row>
        <row r="189">
          <cell r="B189" t="str">
            <v>大便器手摺</v>
          </cell>
          <cell r="C189" t="str">
            <v>ASA樹脂成型品  抗菌  W600×H480  壁付L型</v>
          </cell>
          <cell r="E189">
            <v>8</v>
          </cell>
          <cell r="F189" t="str">
            <v>箇所</v>
          </cell>
          <cell r="H189">
            <v>0</v>
          </cell>
        </row>
        <row r="190">
          <cell r="B190" t="str">
            <v>身障者用手摺</v>
          </cell>
          <cell r="C190" t="str">
            <v>ASA樹脂成型品  抗菌  W600×H480  壁付L型</v>
          </cell>
          <cell r="E190">
            <v>1</v>
          </cell>
          <cell r="F190" t="str">
            <v>箇所</v>
          </cell>
          <cell r="H190">
            <v>0</v>
          </cell>
        </row>
        <row r="191">
          <cell r="B191" t="str">
            <v>身障者用手摺</v>
          </cell>
          <cell r="C191" t="str">
            <v>ASA樹脂成型品  抗菌  W700×H600  床付L型</v>
          </cell>
          <cell r="E191">
            <v>1</v>
          </cell>
          <cell r="F191" t="str">
            <v>箇所</v>
          </cell>
          <cell r="H191">
            <v>0</v>
          </cell>
        </row>
        <row r="192">
          <cell r="B192" t="str">
            <v>階段すべり止め</v>
          </cell>
          <cell r="C192" t="str">
            <v>ｽﾃﾝﾚｽ既製品              W35  ｺﾞﾑﾀｲﾔ入り</v>
          </cell>
          <cell r="E192">
            <v>122</v>
          </cell>
          <cell r="F192" t="str">
            <v>ｍ</v>
          </cell>
          <cell r="H192">
            <v>0</v>
          </cell>
        </row>
        <row r="193">
          <cell r="B193" t="str">
            <v>階段手摺</v>
          </cell>
          <cell r="C193" t="str">
            <v>手摺  ｽﾃﾝﾚｽHL40φ       手摺子  ｽﾃﾝﾚｽHL20φ</v>
          </cell>
          <cell r="E193">
            <v>3.5</v>
          </cell>
          <cell r="F193" t="str">
            <v>ｍ</v>
          </cell>
          <cell r="H193">
            <v>0</v>
          </cell>
        </row>
        <row r="194">
          <cell r="C194" t="str">
            <v xml:space="preserve">        @220斜部  H   850</v>
          </cell>
        </row>
        <row r="195">
          <cell r="B195" t="str">
            <v>屋外階段手摺</v>
          </cell>
          <cell r="C195" t="str">
            <v>ｽﾁｰﾙφ42.7  H850  平    手摺子FB-φ27.4@150</v>
          </cell>
          <cell r="E195">
            <v>40</v>
          </cell>
          <cell r="F195" t="str">
            <v>ｍ</v>
          </cell>
          <cell r="H195">
            <v>0</v>
          </cell>
        </row>
        <row r="196">
          <cell r="B196" t="str">
            <v>屋外階段手摺</v>
          </cell>
          <cell r="C196" t="str">
            <v>ｽﾁｰﾙφ42.7  H850  斜    手摺子FB-φ27.4@150</v>
          </cell>
          <cell r="E196">
            <v>63.3</v>
          </cell>
          <cell r="F196" t="str">
            <v>ｍ</v>
          </cell>
          <cell r="H196">
            <v>0</v>
          </cell>
        </row>
        <row r="197">
          <cell r="B197" t="str">
            <v>屋外階段手摺</v>
          </cell>
          <cell r="C197" t="str">
            <v>ｽﾁｰﾙφ42.7  H850  斜 1.100</v>
          </cell>
          <cell r="E197">
            <v>2</v>
          </cell>
          <cell r="F197" t="str">
            <v>箇所</v>
          </cell>
          <cell r="H197">
            <v>0</v>
          </cell>
        </row>
        <row r="198">
          <cell r="C198" t="str">
            <v>端部手摺子φ42.7           手摺子FB-φ27.4@150</v>
          </cell>
        </row>
        <row r="199">
          <cell r="C199" t="str">
            <v>横材φ42.7</v>
          </cell>
        </row>
        <row r="200">
          <cell r="B200" t="str">
            <v>スクリーンボックス（Ｃ－１）</v>
          </cell>
          <cell r="C200" t="str">
            <v>ｽﾁｰﾙt1.6                  W160×L2,100×H100</v>
          </cell>
          <cell r="E200">
            <v>13</v>
          </cell>
          <cell r="F200" t="str">
            <v>箇所</v>
          </cell>
          <cell r="H200">
            <v>0</v>
          </cell>
        </row>
        <row r="201">
          <cell r="C201" t="str">
            <v>取付金物共</v>
          </cell>
        </row>
        <row r="202">
          <cell r="B202" t="str">
            <v>ブラインドボックス（Ｆ－１）</v>
          </cell>
          <cell r="C202" t="str">
            <v>ｽﾁｰﾙt1.6                      W 90×L4,200×H150</v>
          </cell>
          <cell r="E202">
            <v>2</v>
          </cell>
          <cell r="F202" t="str">
            <v>箇所</v>
          </cell>
          <cell r="H202">
            <v>0</v>
          </cell>
        </row>
        <row r="203">
          <cell r="C203" t="str">
            <v>取付金物共</v>
          </cell>
        </row>
        <row r="204">
          <cell r="B204" t="str">
            <v>ブラインドボックス</v>
          </cell>
          <cell r="C204" t="str">
            <v>ｽﾁｰﾙt1.6  W485×H150</v>
          </cell>
          <cell r="E204">
            <v>108</v>
          </cell>
          <cell r="F204" t="str">
            <v>ｍ</v>
          </cell>
          <cell r="H204">
            <v>0</v>
          </cell>
        </row>
        <row r="205">
          <cell r="B205" t="str">
            <v>ブラインドボックス</v>
          </cell>
          <cell r="C205" t="str">
            <v>ｽﾁｰﾙt1.6  W300×H190</v>
          </cell>
          <cell r="E205">
            <v>10.1</v>
          </cell>
          <cell r="F205" t="str">
            <v>ｍ</v>
          </cell>
          <cell r="H205">
            <v>0</v>
          </cell>
        </row>
        <row r="206">
          <cell r="B206" t="str">
            <v>額縁</v>
          </cell>
          <cell r="C206" t="str">
            <v>ｽﾁｰﾙt1.6  W210</v>
          </cell>
          <cell r="E206">
            <v>302</v>
          </cell>
          <cell r="F206" t="str">
            <v>ｍ</v>
          </cell>
          <cell r="H206">
            <v>0</v>
          </cell>
        </row>
        <row r="207">
          <cell r="B207" t="str">
            <v>額縁</v>
          </cell>
          <cell r="C207" t="str">
            <v>ｽﾁｰﾙt1.6  W250</v>
          </cell>
          <cell r="E207">
            <v>56.1</v>
          </cell>
          <cell r="F207" t="str">
            <v>ｍ</v>
          </cell>
          <cell r="H207">
            <v>0</v>
          </cell>
        </row>
        <row r="208">
          <cell r="B208" t="str">
            <v>額縁</v>
          </cell>
          <cell r="C208" t="str">
            <v>ｽﾁｰﾙt1.6  W250+H300</v>
          </cell>
          <cell r="E208">
            <v>32.4</v>
          </cell>
          <cell r="F208" t="str">
            <v>ｍ</v>
          </cell>
          <cell r="H208">
            <v>0</v>
          </cell>
        </row>
        <row r="209">
          <cell r="B209" t="str">
            <v>ＡＷ－２（教官室）ガラリ部                水切りホッパー</v>
          </cell>
          <cell r="C209" t="str">
            <v>亜鉛鋼板t1.6            L5,060×D400×H900</v>
          </cell>
          <cell r="E209">
            <v>2</v>
          </cell>
          <cell r="F209" t="str">
            <v>箇所</v>
          </cell>
          <cell r="H209">
            <v>0</v>
          </cell>
        </row>
        <row r="210">
          <cell r="B210" t="str">
            <v>ＡＷ－２ガラリ部水切りホッパー</v>
          </cell>
          <cell r="C210" t="str">
            <v>亜鉛鋼板t1.6            L5,060×D400×H900</v>
          </cell>
          <cell r="E210">
            <v>2</v>
          </cell>
          <cell r="F210" t="str">
            <v>箇所</v>
          </cell>
          <cell r="H210">
            <v>0</v>
          </cell>
        </row>
        <row r="211">
          <cell r="B211" t="str">
            <v>ＡＷ－１ガラリ部水切りホッパー</v>
          </cell>
          <cell r="C211" t="str">
            <v>亜鉛鋼板t1.6            L4,060×D400×H900</v>
          </cell>
          <cell r="E211">
            <v>24</v>
          </cell>
          <cell r="F211" t="str">
            <v>箇所</v>
          </cell>
          <cell r="H211">
            <v>0</v>
          </cell>
        </row>
        <row r="212">
          <cell r="B212" t="str">
            <v>モップ掛けフック</v>
          </cell>
          <cell r="C212" t="str">
            <v>ｽﾁｰﾙ  L750</v>
          </cell>
          <cell r="E212">
            <v>4</v>
          </cell>
          <cell r="F212" t="str">
            <v>箇所</v>
          </cell>
          <cell r="H212">
            <v>0</v>
          </cell>
        </row>
        <row r="213">
          <cell r="B213" t="str">
            <v>間仕切～サッシ取合い                    見切り方立て</v>
          </cell>
          <cell r="C213" t="str">
            <v>ｽﾁｰﾙt1.6                  W210×H2,235</v>
          </cell>
          <cell r="E213">
            <v>2</v>
          </cell>
          <cell r="F213" t="str">
            <v>箇所</v>
          </cell>
          <cell r="H213">
            <v>0</v>
          </cell>
        </row>
        <row r="214">
          <cell r="B214" t="str">
            <v>ＥＸＰ．Ｊ金物</v>
          </cell>
          <cell r="C214" t="str">
            <v>ｱﾙﾐ既製品  二次電解着色    W50  床-床</v>
          </cell>
          <cell r="E214">
            <v>1.7</v>
          </cell>
          <cell r="F214" t="str">
            <v>ｍ</v>
          </cell>
          <cell r="H214">
            <v>0</v>
          </cell>
        </row>
        <row r="215">
          <cell r="B215" t="str">
            <v>ＥＸＰ．Ｊ金物</v>
          </cell>
          <cell r="C215" t="str">
            <v>ｱﾙﾐ既製品  二次電解着色    W50  壁-壁</v>
          </cell>
          <cell r="E215">
            <v>5</v>
          </cell>
          <cell r="F215" t="str">
            <v>ｍ</v>
          </cell>
          <cell r="H215">
            <v>0</v>
          </cell>
        </row>
        <row r="216">
          <cell r="B216" t="str">
            <v>ＥＸＰ．Ｊ金物</v>
          </cell>
          <cell r="C216" t="str">
            <v>ｱﾙﾐ既製品  二次電解着色    W50  天井-天井</v>
          </cell>
          <cell r="E216">
            <v>1.7</v>
          </cell>
          <cell r="F216" t="str">
            <v>ｍ</v>
          </cell>
          <cell r="H216">
            <v>0</v>
          </cell>
        </row>
        <row r="217">
          <cell r="B217" t="str">
            <v>ＥＸＰ．Ｊ金物</v>
          </cell>
          <cell r="C217" t="str">
            <v>ｱﾙﾐ既製品  二次電解着色    W50  外壁-外壁  L型</v>
          </cell>
          <cell r="E217">
            <v>9.6</v>
          </cell>
          <cell r="F217" t="str">
            <v>ｍ</v>
          </cell>
          <cell r="H217">
            <v>0</v>
          </cell>
        </row>
        <row r="218">
          <cell r="B218" t="str">
            <v>ＥＸＰ．Ｊ金物</v>
          </cell>
          <cell r="C218" t="str">
            <v>ｱﾙﾐ既製品  二次電解着色    W50  ﾊﾟﾗﾍﾟｯﾄ-外壁</v>
          </cell>
          <cell r="E218">
            <v>2.2999999999999998</v>
          </cell>
          <cell r="F218" t="str">
            <v>ｍ</v>
          </cell>
          <cell r="H218">
            <v>0</v>
          </cell>
        </row>
        <row r="219">
          <cell r="B219" t="str">
            <v>タラップ</v>
          </cell>
          <cell r="C219" t="str">
            <v>ｽﾃﾝﾚｽ  W400×H1,150</v>
          </cell>
          <cell r="E219">
            <v>1</v>
          </cell>
          <cell r="F219" t="str">
            <v>箇所</v>
          </cell>
          <cell r="H219">
            <v>0</v>
          </cell>
        </row>
        <row r="220">
          <cell r="B220" t="str">
            <v>タラップ</v>
          </cell>
          <cell r="C220" t="str">
            <v>ｽﾃﾝﾚｽ  W400×H1,900</v>
          </cell>
          <cell r="E220">
            <v>1</v>
          </cell>
          <cell r="F220" t="str">
            <v>箇所</v>
          </cell>
          <cell r="H220">
            <v>0</v>
          </cell>
        </row>
        <row r="221">
          <cell r="B221" t="str">
            <v>床点検口</v>
          </cell>
          <cell r="C221" t="str">
            <v>ｽﾃﾝﾚｽ既製品  600角</v>
          </cell>
          <cell r="E221">
            <v>2</v>
          </cell>
          <cell r="F221" t="str">
            <v>箇所</v>
          </cell>
          <cell r="H221">
            <v>0</v>
          </cell>
        </row>
        <row r="222">
          <cell r="B222" t="str">
            <v>天井点検口</v>
          </cell>
          <cell r="C222" t="str">
            <v>額縁ﾀｲﾌﾟ  600角</v>
          </cell>
          <cell r="E222">
            <v>54</v>
          </cell>
          <cell r="F222" t="str">
            <v>箇所</v>
          </cell>
          <cell r="H222">
            <v>0</v>
          </cell>
        </row>
        <row r="223">
          <cell r="B223" t="str">
            <v>ＥＶ開口枠</v>
          </cell>
          <cell r="C223" t="str">
            <v>ｽﾃﾝﾚｽ                     W800×H2,100×D150</v>
          </cell>
          <cell r="E223">
            <v>4</v>
          </cell>
          <cell r="F223" t="str">
            <v>箇所</v>
          </cell>
          <cell r="H223">
            <v>0</v>
          </cell>
        </row>
        <row r="224">
          <cell r="B224" t="str">
            <v>ＥＶ吊りフック</v>
          </cell>
          <cell r="E224">
            <v>1</v>
          </cell>
          <cell r="F224" t="str">
            <v>箇所</v>
          </cell>
          <cell r="H224">
            <v>0</v>
          </cell>
        </row>
        <row r="225">
          <cell r="B225" t="str">
            <v>成形板受け鉄骨</v>
          </cell>
          <cell r="C225" t="str">
            <v>W5,060×H900</v>
          </cell>
          <cell r="E225">
            <v>2</v>
          </cell>
          <cell r="F225" t="str">
            <v>箇所</v>
          </cell>
          <cell r="H225">
            <v>0</v>
          </cell>
        </row>
        <row r="226">
          <cell r="B226" t="str">
            <v>小計</v>
          </cell>
          <cell r="H226">
            <v>0</v>
          </cell>
        </row>
        <row r="228">
          <cell r="A228" t="str">
            <v>１３</v>
          </cell>
          <cell r="B228" t="str">
            <v>左官</v>
          </cell>
        </row>
        <row r="229">
          <cell r="B229" t="str">
            <v>床コンクリートこて仕上げ</v>
          </cell>
          <cell r="C229" t="str">
            <v>薄物仕上げ</v>
          </cell>
          <cell r="E229">
            <v>1572</v>
          </cell>
          <cell r="F229" t="str">
            <v>㎡</v>
          </cell>
          <cell r="H229">
            <v>0</v>
          </cell>
        </row>
        <row r="230">
          <cell r="B230" t="str">
            <v>床コンクリートこて仕上げ</v>
          </cell>
          <cell r="C230" t="str">
            <v>厚物仕上げ</v>
          </cell>
          <cell r="E230">
            <v>479</v>
          </cell>
          <cell r="F230" t="str">
            <v>㎡</v>
          </cell>
          <cell r="H230">
            <v>0</v>
          </cell>
        </row>
        <row r="231">
          <cell r="B231" t="str">
            <v>床仕上モルタル塗り</v>
          </cell>
          <cell r="E231">
            <v>1.6</v>
          </cell>
          <cell r="F231" t="str">
            <v>㎡</v>
          </cell>
          <cell r="H231">
            <v>0</v>
          </cell>
        </row>
        <row r="232">
          <cell r="B232" t="str">
            <v>床張物下地モルタル塗り</v>
          </cell>
          <cell r="E232">
            <v>15.6</v>
          </cell>
          <cell r="F232" t="str">
            <v>㎡</v>
          </cell>
          <cell r="H232">
            <v>0</v>
          </cell>
        </row>
        <row r="233">
          <cell r="B233" t="str">
            <v>階段仕上モルタル塗り</v>
          </cell>
          <cell r="E233">
            <v>7.3</v>
          </cell>
          <cell r="F233" t="str">
            <v>㎡</v>
          </cell>
          <cell r="H233">
            <v>0</v>
          </cell>
        </row>
        <row r="234">
          <cell r="B234" t="str">
            <v>階段張物下地モルタル塗り</v>
          </cell>
          <cell r="E234">
            <v>43.7</v>
          </cell>
          <cell r="F234" t="str">
            <v>㎡</v>
          </cell>
          <cell r="H234">
            <v>0</v>
          </cell>
        </row>
        <row r="235">
          <cell r="B235" t="str">
            <v>床汚垂石下地モルタル塗り</v>
          </cell>
          <cell r="E235">
            <v>10.4</v>
          </cell>
          <cell r="F235" t="str">
            <v>㎡</v>
          </cell>
          <cell r="H235">
            <v>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種目"/>
      <sheetName val="科目"/>
      <sheetName val="細目"/>
      <sheetName val="別紙明細(仮接）"/>
      <sheetName val="荷揚設備"/>
      <sheetName val="仮設運搬"/>
      <sheetName val="明細(土工）"/>
      <sheetName val="明細(ｺﾝｸﾘｰﾄ)"/>
      <sheetName val="明細(鉄筋）"/>
      <sheetName val="明細(鉄骨）"/>
      <sheetName val="別紙明細"/>
    </sheetNames>
    <sheetDataSet>
      <sheetData sheetId="0"/>
      <sheetData sheetId="1"/>
      <sheetData sheetId="2"/>
      <sheetData sheetId="3" refreshError="1">
        <row r="2">
          <cell r="C2" t="str">
            <v>名　　称</v>
          </cell>
          <cell r="D2" t="str">
            <v>摘　　要</v>
          </cell>
          <cell r="E2" t="str">
            <v>数　量</v>
          </cell>
          <cell r="F2" t="str">
            <v>単位</v>
          </cell>
          <cell r="G2" t="str">
            <v>単　価</v>
          </cell>
          <cell r="H2" t="str">
            <v>金　額</v>
          </cell>
        </row>
        <row r="3">
          <cell r="B3" t="str">
            <v>(A)直接工事費</v>
          </cell>
        </row>
        <row r="4">
          <cell r="C4" t="str">
            <v>知能物理工学科棟</v>
          </cell>
        </row>
        <row r="5">
          <cell r="B5" t="str">
            <v>Ⅰ.建築工事</v>
          </cell>
        </row>
        <row r="6">
          <cell r="B6" t="str">
            <v>（1）直接仮設</v>
          </cell>
        </row>
        <row r="7">
          <cell r="C7" t="str">
            <v>やりかた</v>
          </cell>
          <cell r="D7" t="str">
            <v>一　式</v>
          </cell>
          <cell r="E7" t="str">
            <v>一　式</v>
          </cell>
          <cell r="F7">
            <v>0</v>
          </cell>
          <cell r="G7">
            <v>0</v>
          </cell>
          <cell r="H7">
            <v>0</v>
          </cell>
        </row>
        <row r="8">
          <cell r="C8" t="str">
            <v>墨出し</v>
          </cell>
          <cell r="D8" t="str">
            <v>一　式</v>
          </cell>
          <cell r="E8" t="str">
            <v>一　式</v>
          </cell>
          <cell r="F8">
            <v>0</v>
          </cell>
          <cell r="G8">
            <v>0</v>
          </cell>
          <cell r="H8">
            <v>0</v>
          </cell>
        </row>
        <row r="9">
          <cell r="C9" t="str">
            <v>外部足場</v>
          </cell>
          <cell r="D9" t="str">
            <v>枠組階段
安全手すり共</v>
          </cell>
          <cell r="E9" t="str">
            <v>一　式</v>
          </cell>
          <cell r="F9">
            <v>0</v>
          </cell>
          <cell r="G9">
            <v>0</v>
          </cell>
          <cell r="H9">
            <v>0</v>
          </cell>
        </row>
        <row r="10">
          <cell r="C10" t="str">
            <v>基礎階足場</v>
          </cell>
          <cell r="D10" t="str">
            <v>一　式</v>
          </cell>
          <cell r="E10" t="str">
            <v>一　式</v>
          </cell>
          <cell r="F10">
            <v>0</v>
          </cell>
          <cell r="G10">
            <v>0</v>
          </cell>
          <cell r="H10">
            <v>0</v>
          </cell>
        </row>
        <row r="11">
          <cell r="C11" t="str">
            <v>内部足場</v>
          </cell>
          <cell r="D11" t="str">
            <v>鋼製組立足場
脚立足場</v>
          </cell>
          <cell r="E11" t="str">
            <v>一　式</v>
          </cell>
          <cell r="F11">
            <v>0</v>
          </cell>
          <cell r="G11">
            <v>0</v>
          </cell>
          <cell r="H11">
            <v>0</v>
          </cell>
        </row>
        <row r="12">
          <cell r="C12" t="str">
            <v>災害防止</v>
          </cell>
          <cell r="D12" t="str">
            <v>ネット状養生シート</v>
          </cell>
          <cell r="E12" t="str">
            <v>一　式</v>
          </cell>
          <cell r="F12">
            <v>0</v>
          </cell>
          <cell r="G12">
            <v>0</v>
          </cell>
          <cell r="H12">
            <v>0</v>
          </cell>
        </row>
        <row r="13">
          <cell r="C13" t="str">
            <v>荷揚設備</v>
          </cell>
          <cell r="D13" t="str">
            <v>一　式</v>
          </cell>
          <cell r="E13" t="str">
            <v>一　式</v>
          </cell>
          <cell r="F13">
            <v>0</v>
          </cell>
          <cell r="G13">
            <v>0</v>
          </cell>
          <cell r="H13">
            <v>0</v>
          </cell>
        </row>
        <row r="14">
          <cell r="C14" t="str">
            <v>仮設運搬</v>
          </cell>
          <cell r="D14" t="str">
            <v>一　式</v>
          </cell>
          <cell r="E14" t="str">
            <v>一　式</v>
          </cell>
          <cell r="F14">
            <v>0</v>
          </cell>
          <cell r="G14">
            <v>0</v>
          </cell>
          <cell r="H14">
            <v>0</v>
          </cell>
        </row>
        <row r="15">
          <cell r="C15" t="str">
            <v>小　計</v>
          </cell>
          <cell r="D15">
            <v>0</v>
          </cell>
          <cell r="E15">
            <v>0</v>
          </cell>
          <cell r="F15">
            <v>0</v>
          </cell>
          <cell r="H15">
            <v>0</v>
          </cell>
        </row>
        <row r="17">
          <cell r="B17" t="str">
            <v>（2）土    工</v>
          </cell>
        </row>
        <row r="18">
          <cell r="C18" t="str">
            <v>根切り</v>
          </cell>
          <cell r="D18" t="str">
            <v>ﾊﾞｯｸﾎｳ1.0ｍ3
総掘り部</v>
          </cell>
          <cell r="E18">
            <v>1253</v>
          </cell>
          <cell r="F18" t="str">
            <v>ｍ3</v>
          </cell>
          <cell r="G18">
            <v>0</v>
          </cell>
          <cell r="H18">
            <v>0</v>
          </cell>
        </row>
        <row r="19">
          <cell r="C19" t="str">
            <v>根切り</v>
          </cell>
          <cell r="D19" t="str">
            <v>基礎部分</v>
          </cell>
          <cell r="E19">
            <v>2766</v>
          </cell>
          <cell r="F19" t="str">
            <v>ｍ3</v>
          </cell>
          <cell r="G19">
            <v>0</v>
          </cell>
          <cell r="H19">
            <v>0</v>
          </cell>
        </row>
        <row r="20">
          <cell r="C20" t="str">
            <v>床　付</v>
          </cell>
          <cell r="D20" t="str">
            <v>人力
総掘り部</v>
          </cell>
          <cell r="E20">
            <v>544</v>
          </cell>
          <cell r="F20" t="str">
            <v>㎡</v>
          </cell>
          <cell r="G20">
            <v>0</v>
          </cell>
          <cell r="H20">
            <v>0</v>
          </cell>
        </row>
        <row r="21">
          <cell r="C21" t="str">
            <v>床　付</v>
          </cell>
          <cell r="D21" t="str">
            <v>人力
基礎部分</v>
          </cell>
          <cell r="E21">
            <v>254</v>
          </cell>
          <cell r="F21" t="str">
            <v>㎡</v>
          </cell>
          <cell r="G21">
            <v>0</v>
          </cell>
          <cell r="H21">
            <v>0</v>
          </cell>
        </row>
        <row r="22">
          <cell r="C22" t="str">
            <v>埋戻し</v>
          </cell>
          <cell r="D22" t="str">
            <v>ﾊﾞｯｸﾎｳ0.6ｍ3
総掘り部</v>
          </cell>
          <cell r="E22">
            <v>947</v>
          </cell>
          <cell r="F22" t="str">
            <v>ｍ3</v>
          </cell>
          <cell r="G22">
            <v>0</v>
          </cell>
          <cell r="H22">
            <v>0</v>
          </cell>
        </row>
        <row r="23">
          <cell r="C23" t="str">
            <v>埋戻し</v>
          </cell>
          <cell r="D23" t="str">
            <v>ﾊﾞｯｸﾎｳ0.6ｍ3
基礎部分</v>
          </cell>
          <cell r="E23">
            <v>868</v>
          </cell>
          <cell r="F23" t="str">
            <v>ｍ3</v>
          </cell>
          <cell r="G23">
            <v>0</v>
          </cell>
          <cell r="H23">
            <v>0</v>
          </cell>
        </row>
        <row r="24">
          <cell r="C24" t="str">
            <v>盛土</v>
          </cell>
          <cell r="D24" t="str">
            <v>ﾊﾞｯｸﾎｳ0.6ｍ3
建物内部</v>
          </cell>
          <cell r="E24">
            <v>2.2000000000000002</v>
          </cell>
          <cell r="F24" t="str">
            <v>ｍ3</v>
          </cell>
          <cell r="G24">
            <v>0</v>
          </cell>
          <cell r="H24">
            <v>0</v>
          </cell>
        </row>
        <row r="25">
          <cell r="C25" t="str">
            <v>盛土</v>
          </cell>
          <cell r="D25" t="str">
            <v>ﾊﾞｯｸﾎｳ0.6ｍ3
建物外部</v>
          </cell>
          <cell r="E25">
            <v>20.8</v>
          </cell>
          <cell r="F25" t="str">
            <v>ｍ3</v>
          </cell>
          <cell r="G25">
            <v>0</v>
          </cell>
          <cell r="H25">
            <v>0</v>
          </cell>
        </row>
        <row r="26">
          <cell r="C26" t="str">
            <v>不用土処分</v>
          </cell>
          <cell r="D26" t="str">
            <v>ﾀﾞﾝﾌﾟﾄﾗｯｸ10t運搬　7ｋｍ</v>
          </cell>
          <cell r="E26">
            <v>2181</v>
          </cell>
          <cell r="F26" t="str">
            <v>ｍ3</v>
          </cell>
          <cell r="G26">
            <v>0</v>
          </cell>
          <cell r="H26">
            <v>0</v>
          </cell>
        </row>
        <row r="27">
          <cell r="C27" t="str">
            <v>捨土処分費</v>
          </cell>
          <cell r="D27">
            <v>2181</v>
          </cell>
          <cell r="E27">
            <v>2181</v>
          </cell>
          <cell r="F27" t="str">
            <v>ｍ3</v>
          </cell>
          <cell r="G27">
            <v>0</v>
          </cell>
          <cell r="H27">
            <v>0</v>
          </cell>
        </row>
        <row r="28">
          <cell r="C28" t="str">
            <v>杭間ざらい</v>
          </cell>
          <cell r="D28" t="str">
            <v>一 式</v>
          </cell>
          <cell r="E28" t="str">
            <v>一 式</v>
          </cell>
          <cell r="F28">
            <v>0</v>
          </cell>
          <cell r="G28">
            <v>0</v>
          </cell>
          <cell r="H28">
            <v>0</v>
          </cell>
        </row>
        <row r="29">
          <cell r="C29" t="str">
            <v>土工機械運搬</v>
          </cell>
          <cell r="D29" t="str">
            <v>一 式</v>
          </cell>
          <cell r="E29" t="str">
            <v>一 式</v>
          </cell>
          <cell r="F29">
            <v>803500</v>
          </cell>
          <cell r="G29">
            <v>803500</v>
          </cell>
          <cell r="H29">
            <v>803500</v>
          </cell>
        </row>
        <row r="30">
          <cell r="C30" t="str">
            <v>小　計</v>
          </cell>
          <cell r="D30">
            <v>803500</v>
          </cell>
          <cell r="E30">
            <v>803500</v>
          </cell>
          <cell r="F30">
            <v>803500</v>
          </cell>
          <cell r="H30">
            <v>803500</v>
          </cell>
        </row>
        <row r="32">
          <cell r="B32" t="str">
            <v>（3）地    業</v>
          </cell>
        </row>
        <row r="33">
          <cell r="C33" t="str">
            <v>既製コンクリート杭</v>
          </cell>
          <cell r="D33" t="str">
            <v>運搬共、ＰＨＣφ600
(SC5m＋A種6m)</v>
          </cell>
          <cell r="E33">
            <v>21</v>
          </cell>
          <cell r="F33" t="str">
            <v>本</v>
          </cell>
          <cell r="G33">
            <v>0</v>
          </cell>
          <cell r="H33">
            <v>0</v>
          </cell>
        </row>
        <row r="34">
          <cell r="C34" t="str">
            <v>既製コンクリート杭</v>
          </cell>
          <cell r="D34" t="str">
            <v>運搬共、ＰＨＣφ600
(SC5m＋A種7m)</v>
          </cell>
          <cell r="E34">
            <v>2</v>
          </cell>
          <cell r="F34" t="str">
            <v>本</v>
          </cell>
          <cell r="G34">
            <v>0</v>
          </cell>
          <cell r="H34">
            <v>0</v>
          </cell>
        </row>
        <row r="35">
          <cell r="C35" t="str">
            <v>既製コンクリート杭</v>
          </cell>
          <cell r="D35" t="str">
            <v>運搬共、ＰＨＣφ600
(SC5m＋A種10m)</v>
          </cell>
          <cell r="E35">
            <v>47</v>
          </cell>
          <cell r="F35" t="str">
            <v>本</v>
          </cell>
          <cell r="G35">
            <v>0</v>
          </cell>
          <cell r="H35">
            <v>0</v>
          </cell>
        </row>
        <row r="36">
          <cell r="C36" t="str">
            <v>既製コンクリート杭</v>
          </cell>
          <cell r="D36" t="str">
            <v>運搬共、ＰＨＣφ600
(SC5m＋A種11m)</v>
          </cell>
          <cell r="E36">
            <v>2</v>
          </cell>
          <cell r="F36" t="str">
            <v>本</v>
          </cell>
          <cell r="G36">
            <v>0</v>
          </cell>
          <cell r="H36">
            <v>0</v>
          </cell>
        </row>
        <row r="37">
          <cell r="C37" t="str">
            <v>杭材料荷降し費</v>
          </cell>
          <cell r="D37" t="str">
            <v>一 式</v>
          </cell>
          <cell r="E37" t="str">
            <v>一 式</v>
          </cell>
          <cell r="F37">
            <v>648000</v>
          </cell>
          <cell r="G37">
            <v>648000</v>
          </cell>
          <cell r="H37">
            <v>648000</v>
          </cell>
        </row>
        <row r="38">
          <cell r="C38" t="str">
            <v>打手間</v>
          </cell>
          <cell r="D38" t="str">
            <v>機械機器損料共</v>
          </cell>
          <cell r="E38" t="str">
            <v>一 式</v>
          </cell>
          <cell r="F38">
            <v>8417300</v>
          </cell>
          <cell r="G38">
            <v>8417300</v>
          </cell>
          <cell r="H38">
            <v>8417300</v>
          </cell>
        </row>
        <row r="39">
          <cell r="C39" t="str">
            <v>既製杭杭頭補強</v>
          </cell>
          <cell r="D39" t="str">
            <v>　</v>
          </cell>
          <cell r="E39" t="str">
            <v>一 式</v>
          </cell>
          <cell r="F39">
            <v>0</v>
          </cell>
          <cell r="G39">
            <v>0</v>
          </cell>
          <cell r="H39">
            <v>0</v>
          </cell>
        </row>
        <row r="40">
          <cell r="C40" t="str">
            <v>砕石敷き</v>
          </cell>
          <cell r="D40" t="str">
            <v>RC-40</v>
          </cell>
          <cell r="E40">
            <v>33.1</v>
          </cell>
          <cell r="F40" t="str">
            <v>ｍ3</v>
          </cell>
          <cell r="G40">
            <v>0</v>
          </cell>
          <cell r="H40">
            <v>0</v>
          </cell>
        </row>
        <row r="41">
          <cell r="C41" t="str">
            <v>砕石地業</v>
          </cell>
          <cell r="D41">
            <v>34.6</v>
          </cell>
          <cell r="E41">
            <v>34.6</v>
          </cell>
          <cell r="F41" t="str">
            <v>ｍ3</v>
          </cell>
          <cell r="G41">
            <v>0</v>
          </cell>
          <cell r="H41">
            <v>0</v>
          </cell>
        </row>
        <row r="42">
          <cell r="C42" t="str">
            <v>小　計</v>
          </cell>
          <cell r="D42">
            <v>9065300</v>
          </cell>
          <cell r="E42">
            <v>9065300</v>
          </cell>
          <cell r="F42">
            <v>9065300</v>
          </cell>
          <cell r="H42">
            <v>9065300</v>
          </cell>
        </row>
        <row r="44">
          <cell r="B44" t="str">
            <v>（4）コンクリート</v>
          </cell>
        </row>
        <row r="45">
          <cell r="C45" t="str">
            <v>普通コンクリート</v>
          </cell>
          <cell r="D45" t="str">
            <v>Fc=24 N/ｍ㎡
S=15</v>
          </cell>
          <cell r="E45">
            <v>852</v>
          </cell>
          <cell r="F45" t="str">
            <v>ｍ3</v>
          </cell>
          <cell r="G45">
            <v>0</v>
          </cell>
          <cell r="H45">
            <v>0</v>
          </cell>
        </row>
        <row r="46">
          <cell r="C46" t="str">
            <v>普通コンクリート</v>
          </cell>
          <cell r="D46" t="str">
            <v>Fc=24+3 N/ｍ㎡
S=18</v>
          </cell>
          <cell r="E46">
            <v>1980</v>
          </cell>
          <cell r="F46" t="str">
            <v>ｍ3</v>
          </cell>
          <cell r="G46">
            <v>0</v>
          </cell>
          <cell r="H46">
            <v>0</v>
          </cell>
        </row>
        <row r="47">
          <cell r="C47" t="str">
            <v>雑用コンクリート</v>
          </cell>
          <cell r="D47" t="str">
            <v>Fc=18 N/ｍ㎡
S=15</v>
          </cell>
          <cell r="E47">
            <v>132</v>
          </cell>
          <cell r="F47" t="str">
            <v>ｍ3</v>
          </cell>
          <cell r="G47">
            <v>0</v>
          </cell>
          <cell r="H47">
            <v>0</v>
          </cell>
        </row>
        <row r="48">
          <cell r="C48" t="str">
            <v>コンクリート打設</v>
          </cell>
          <cell r="D48" t="str">
            <v>一 式</v>
          </cell>
          <cell r="E48" t="str">
            <v>一 式</v>
          </cell>
          <cell r="F48">
            <v>0</v>
          </cell>
          <cell r="G48">
            <v>0</v>
          </cell>
          <cell r="H48">
            <v>0</v>
          </cell>
        </row>
        <row r="49">
          <cell r="C49" t="str">
            <v>コンクリート足場</v>
          </cell>
          <cell r="D49" t="str">
            <v>一 式</v>
          </cell>
          <cell r="E49" t="str">
            <v>一 式</v>
          </cell>
          <cell r="F49">
            <v>0</v>
          </cell>
          <cell r="G49">
            <v>0</v>
          </cell>
          <cell r="H49">
            <v>0</v>
          </cell>
        </row>
        <row r="50">
          <cell r="C50" t="str">
            <v>コンクリート養生</v>
          </cell>
          <cell r="D50" t="str">
            <v>一 式</v>
          </cell>
          <cell r="E50" t="str">
            <v>一 式</v>
          </cell>
          <cell r="F50">
            <v>0</v>
          </cell>
          <cell r="G50">
            <v>0</v>
          </cell>
          <cell r="H50">
            <v>0</v>
          </cell>
        </row>
        <row r="51">
          <cell r="C51" t="str">
            <v>普通型枠</v>
          </cell>
          <cell r="D51" t="str">
            <v>合板　ＳＲＣ造
基礎部</v>
          </cell>
          <cell r="E51">
            <v>2000</v>
          </cell>
          <cell r="F51" t="str">
            <v>㎡</v>
          </cell>
          <cell r="G51">
            <v>0</v>
          </cell>
          <cell r="H51">
            <v>0</v>
          </cell>
        </row>
        <row r="52">
          <cell r="C52" t="str">
            <v>普通型枠</v>
          </cell>
          <cell r="D52" t="str">
            <v>合板　ＳＲＣ造
地上軸部</v>
          </cell>
          <cell r="E52">
            <v>17621</v>
          </cell>
          <cell r="F52" t="str">
            <v>㎡</v>
          </cell>
          <cell r="G52">
            <v>0</v>
          </cell>
          <cell r="H52">
            <v>0</v>
          </cell>
        </row>
        <row r="53">
          <cell r="C53" t="str">
            <v>曲面型枠</v>
          </cell>
          <cell r="D53" t="str">
            <v>普通  合板</v>
          </cell>
          <cell r="E53">
            <v>0.3</v>
          </cell>
          <cell r="F53" t="str">
            <v>㎡</v>
          </cell>
          <cell r="G53">
            <v>0</v>
          </cell>
          <cell r="H53">
            <v>0</v>
          </cell>
        </row>
        <row r="54">
          <cell r="C54" t="str">
            <v>型枠足場</v>
          </cell>
          <cell r="D54" t="str">
            <v>一 式</v>
          </cell>
          <cell r="E54" t="str">
            <v>一 式</v>
          </cell>
          <cell r="F54">
            <v>0</v>
          </cell>
          <cell r="G54">
            <v>0</v>
          </cell>
          <cell r="H54">
            <v>0</v>
          </cell>
        </row>
        <row r="55">
          <cell r="C55" t="str">
            <v>型枠運搬</v>
          </cell>
          <cell r="D55" t="str">
            <v>一 式</v>
          </cell>
          <cell r="E55" t="str">
            <v>一 式</v>
          </cell>
          <cell r="F55">
            <v>0</v>
          </cell>
          <cell r="G55">
            <v>0</v>
          </cell>
          <cell r="H55">
            <v>0</v>
          </cell>
        </row>
        <row r="56">
          <cell r="C56" t="str">
            <v>足場運搬</v>
          </cell>
          <cell r="D56" t="str">
            <v>６層以上１０㎞まで</v>
          </cell>
          <cell r="E56" t="str">
            <v>一 式</v>
          </cell>
          <cell r="F56">
            <v>0</v>
          </cell>
          <cell r="G56">
            <v>0</v>
          </cell>
          <cell r="H56">
            <v>0</v>
          </cell>
        </row>
        <row r="57">
          <cell r="C57" t="str">
            <v>コンクリート工事試験</v>
          </cell>
          <cell r="D57" t="str">
            <v>一 式</v>
          </cell>
          <cell r="E57" t="str">
            <v>一 式</v>
          </cell>
          <cell r="F57">
            <v>0</v>
          </cell>
          <cell r="G57">
            <v>0</v>
          </cell>
          <cell r="H57">
            <v>0</v>
          </cell>
        </row>
        <row r="58">
          <cell r="C58" t="str">
            <v>構造スリット</v>
          </cell>
          <cell r="D58" t="str">
            <v>t=25　W=160  垂直</v>
          </cell>
          <cell r="E58">
            <v>44.3</v>
          </cell>
          <cell r="F58" t="str">
            <v>ｍ</v>
          </cell>
          <cell r="G58">
            <v>0</v>
          </cell>
          <cell r="H58">
            <v>0</v>
          </cell>
        </row>
        <row r="59">
          <cell r="C59" t="str">
            <v>構造スリット</v>
          </cell>
          <cell r="D59" t="str">
            <v>t=25　W=160  水平</v>
          </cell>
          <cell r="E59">
            <v>60.8</v>
          </cell>
          <cell r="F59" t="str">
            <v>ｍ</v>
          </cell>
          <cell r="G59">
            <v>0</v>
          </cell>
          <cell r="H59">
            <v>0</v>
          </cell>
        </row>
        <row r="60">
          <cell r="C60" t="str">
            <v>構造スリット</v>
          </cell>
          <cell r="D60" t="str">
            <v>t=25　W=180  垂直</v>
          </cell>
          <cell r="E60">
            <v>209</v>
          </cell>
          <cell r="F60" t="str">
            <v>ｍ</v>
          </cell>
          <cell r="G60">
            <v>0</v>
          </cell>
          <cell r="H60">
            <v>0</v>
          </cell>
        </row>
        <row r="61">
          <cell r="C61" t="str">
            <v>構造スリット</v>
          </cell>
          <cell r="D61" t="str">
            <v>t=25　W=180  水平</v>
          </cell>
          <cell r="E61">
            <v>104</v>
          </cell>
          <cell r="F61" t="str">
            <v>ｍ</v>
          </cell>
          <cell r="G61">
            <v>0</v>
          </cell>
          <cell r="H61">
            <v>0</v>
          </cell>
        </row>
        <row r="62">
          <cell r="C62" t="str">
            <v>小　計</v>
          </cell>
          <cell r="D62">
            <v>0</v>
          </cell>
          <cell r="E62">
            <v>0</v>
          </cell>
          <cell r="F62">
            <v>0</v>
          </cell>
          <cell r="H62">
            <v>0</v>
          </cell>
        </row>
        <row r="64">
          <cell r="B64" t="str">
            <v>（5）鉄    筋</v>
          </cell>
        </row>
        <row r="65">
          <cell r="C65" t="str">
            <v>異形鉄筋</v>
          </cell>
          <cell r="D65" t="str">
            <v>SD295A  　D10</v>
          </cell>
          <cell r="E65">
            <v>79.98</v>
          </cell>
          <cell r="F65" t="str">
            <v>t</v>
          </cell>
          <cell r="G65">
            <v>0</v>
          </cell>
          <cell r="H65">
            <v>0</v>
          </cell>
        </row>
        <row r="66">
          <cell r="C66" t="str">
            <v>異形鉄筋</v>
          </cell>
          <cell r="D66" t="str">
            <v>SD295A  　D13</v>
          </cell>
          <cell r="E66">
            <v>121.6</v>
          </cell>
          <cell r="F66" t="str">
            <v>t</v>
          </cell>
          <cell r="G66">
            <v>0</v>
          </cell>
          <cell r="H66">
            <v>0</v>
          </cell>
        </row>
        <row r="67">
          <cell r="C67" t="str">
            <v>異形鉄筋</v>
          </cell>
          <cell r="D67" t="str">
            <v>SD295A  　D16</v>
          </cell>
          <cell r="E67">
            <v>20.97</v>
          </cell>
          <cell r="F67" t="str">
            <v>t</v>
          </cell>
          <cell r="G67">
            <v>0</v>
          </cell>
          <cell r="H67">
            <v>0</v>
          </cell>
        </row>
        <row r="68">
          <cell r="C68" t="str">
            <v>異形鉄筋</v>
          </cell>
          <cell r="D68" t="str">
            <v>SD345   　D19</v>
          </cell>
          <cell r="E68">
            <v>6</v>
          </cell>
          <cell r="F68" t="str">
            <v>t</v>
          </cell>
          <cell r="G68">
            <v>0</v>
          </cell>
          <cell r="H68">
            <v>0</v>
          </cell>
        </row>
        <row r="69">
          <cell r="C69" t="str">
            <v>異形鉄筋</v>
          </cell>
          <cell r="D69" t="str">
            <v>SD345   　D22</v>
          </cell>
          <cell r="E69">
            <v>10.84</v>
          </cell>
          <cell r="F69" t="str">
            <v>t</v>
          </cell>
          <cell r="G69">
            <v>0</v>
          </cell>
          <cell r="H69">
            <v>0</v>
          </cell>
        </row>
        <row r="70">
          <cell r="C70" t="str">
            <v>異形鉄筋</v>
          </cell>
          <cell r="D70" t="str">
            <v>SD345   　D25</v>
          </cell>
          <cell r="E70">
            <v>101.3</v>
          </cell>
          <cell r="F70" t="str">
            <v>t</v>
          </cell>
          <cell r="G70">
            <v>0</v>
          </cell>
          <cell r="H70">
            <v>0</v>
          </cell>
        </row>
        <row r="71">
          <cell r="C71" t="str">
            <v>異形鉄筋</v>
          </cell>
          <cell r="D71" t="str">
            <v>SD390   　D29</v>
          </cell>
          <cell r="E71">
            <v>16.329999999999998</v>
          </cell>
          <cell r="F71" t="str">
            <v>t</v>
          </cell>
          <cell r="G71">
            <v>0</v>
          </cell>
          <cell r="H71">
            <v>0</v>
          </cell>
        </row>
        <row r="72">
          <cell r="C72" t="str">
            <v>スパイラル筋</v>
          </cell>
          <cell r="D72" t="str">
            <v>SD295A  　D13
角型</v>
          </cell>
          <cell r="E72">
            <v>12.57</v>
          </cell>
          <cell r="F72" t="str">
            <v>t</v>
          </cell>
          <cell r="G72">
            <v>0</v>
          </cell>
          <cell r="H72">
            <v>0</v>
          </cell>
        </row>
        <row r="73">
          <cell r="C73" t="str">
            <v>溶接金網</v>
          </cell>
          <cell r="D73" t="str">
            <v>φ6-150×150</v>
          </cell>
          <cell r="E73">
            <v>84.7</v>
          </cell>
          <cell r="F73" t="str">
            <v>㎡</v>
          </cell>
          <cell r="G73">
            <v>0</v>
          </cell>
          <cell r="H73">
            <v>0</v>
          </cell>
        </row>
        <row r="74">
          <cell r="C74" t="str">
            <v>加工組立</v>
          </cell>
          <cell r="D74" t="str">
            <v>現場加工
吊筋、ﾊﾟｰｻﾎﾟｰﾄ共</v>
          </cell>
          <cell r="E74" t="str">
            <v>一 式</v>
          </cell>
          <cell r="F74">
            <v>0</v>
          </cell>
          <cell r="G74">
            <v>0</v>
          </cell>
          <cell r="H74">
            <v>0</v>
          </cell>
        </row>
        <row r="75">
          <cell r="C75" t="str">
            <v>スパイラル筋組立</v>
          </cell>
          <cell r="D75" t="str">
            <v>一 式</v>
          </cell>
          <cell r="E75" t="str">
            <v>一 式</v>
          </cell>
          <cell r="F75">
            <v>0</v>
          </cell>
          <cell r="G75">
            <v>0</v>
          </cell>
          <cell r="H75">
            <v>0</v>
          </cell>
        </row>
        <row r="76">
          <cell r="C76" t="str">
            <v>ガス圧接</v>
          </cell>
          <cell r="D76" t="str">
            <v>一 式</v>
          </cell>
          <cell r="E76" t="str">
            <v>一 式</v>
          </cell>
          <cell r="F76">
            <v>0</v>
          </cell>
          <cell r="G76">
            <v>0</v>
          </cell>
          <cell r="H76">
            <v>0</v>
          </cell>
        </row>
        <row r="77">
          <cell r="C77" t="str">
            <v>鉄筋足場</v>
          </cell>
          <cell r="D77" t="str">
            <v>一 式</v>
          </cell>
          <cell r="E77" t="str">
            <v>一 式</v>
          </cell>
          <cell r="F77">
            <v>0</v>
          </cell>
          <cell r="G77">
            <v>0</v>
          </cell>
          <cell r="H77">
            <v>0</v>
          </cell>
        </row>
        <row r="78">
          <cell r="C78" t="str">
            <v>足場運搬</v>
          </cell>
          <cell r="D78" t="str">
            <v>一 式</v>
          </cell>
          <cell r="E78" t="str">
            <v>一 式</v>
          </cell>
          <cell r="F78">
            <v>0</v>
          </cell>
          <cell r="G78">
            <v>0</v>
          </cell>
          <cell r="H78">
            <v>0</v>
          </cell>
        </row>
        <row r="79">
          <cell r="C79" t="str">
            <v>スクラップ控除</v>
          </cell>
          <cell r="D79" t="str">
            <v>一 式</v>
          </cell>
          <cell r="E79" t="str">
            <v>一 式</v>
          </cell>
          <cell r="F79">
            <v>0</v>
          </cell>
          <cell r="G79">
            <v>0</v>
          </cell>
          <cell r="H79">
            <v>0</v>
          </cell>
        </row>
        <row r="80">
          <cell r="C80" t="str">
            <v>鉄筋工事試験</v>
          </cell>
          <cell r="D80" t="str">
            <v>一 式</v>
          </cell>
          <cell r="E80" t="str">
            <v>一 式</v>
          </cell>
          <cell r="F80">
            <v>0</v>
          </cell>
          <cell r="G80">
            <v>0</v>
          </cell>
          <cell r="H80">
            <v>0</v>
          </cell>
        </row>
        <row r="81">
          <cell r="C81" t="str">
            <v>小　計</v>
          </cell>
          <cell r="D81">
            <v>0</v>
          </cell>
          <cell r="E81">
            <v>0</v>
          </cell>
          <cell r="F81">
            <v>0</v>
          </cell>
          <cell r="H81">
            <v>0</v>
          </cell>
        </row>
        <row r="83">
          <cell r="B83" t="str">
            <v>（6）鉄　骨</v>
          </cell>
        </row>
        <row r="84">
          <cell r="C84" t="str">
            <v>1.本体工事</v>
          </cell>
        </row>
        <row r="85">
          <cell r="C85" t="str">
            <v>Ｈ形鋼</v>
          </cell>
          <cell r="D85" t="str">
            <v>SN400A
Hｰ125×125×6.5×9</v>
          </cell>
          <cell r="E85">
            <v>0.54</v>
          </cell>
          <cell r="F85" t="str">
            <v>ｔ</v>
          </cell>
          <cell r="G85">
            <v>0</v>
          </cell>
          <cell r="H85">
            <v>0</v>
          </cell>
        </row>
        <row r="86">
          <cell r="C86" t="str">
            <v>Ｈ形鋼</v>
          </cell>
          <cell r="D86" t="str">
            <v>SN400A
Hｰ150×150×7×12</v>
          </cell>
          <cell r="E86">
            <v>0.76</v>
          </cell>
          <cell r="F86" t="str">
            <v>ｔ</v>
          </cell>
          <cell r="G86">
            <v>0</v>
          </cell>
          <cell r="H86">
            <v>0</v>
          </cell>
        </row>
        <row r="87">
          <cell r="C87" t="str">
            <v>Ｈ形鋼</v>
          </cell>
          <cell r="D87" t="str">
            <v>SN400A
Hｰ200×100×5.5×8</v>
          </cell>
          <cell r="E87">
            <v>0.57999999999999996</v>
          </cell>
          <cell r="F87" t="str">
            <v>ｔ</v>
          </cell>
          <cell r="G87">
            <v>0</v>
          </cell>
          <cell r="H87">
            <v>0</v>
          </cell>
        </row>
        <row r="88">
          <cell r="C88" t="str">
            <v>Ｈ形鋼</v>
          </cell>
          <cell r="D88" t="str">
            <v>SN400A
Hｰ250×125×6×9</v>
          </cell>
          <cell r="E88">
            <v>2.06</v>
          </cell>
          <cell r="F88" t="str">
            <v>ｔ</v>
          </cell>
          <cell r="G88">
            <v>0</v>
          </cell>
          <cell r="H88">
            <v>0</v>
          </cell>
        </row>
        <row r="89">
          <cell r="C89" t="str">
            <v>Ｈ形鋼</v>
          </cell>
          <cell r="D89" t="str">
            <v>SN400A
Hｰ350×175×7×11</v>
          </cell>
          <cell r="E89">
            <v>9.18</v>
          </cell>
          <cell r="F89" t="str">
            <v>ｔ</v>
          </cell>
          <cell r="G89">
            <v>0</v>
          </cell>
          <cell r="H89">
            <v>0</v>
          </cell>
        </row>
        <row r="90">
          <cell r="C90" t="str">
            <v>外法Ｈ形鋼</v>
          </cell>
          <cell r="D90" t="str">
            <v>SN490BHｰ400×200×9×12</v>
          </cell>
          <cell r="E90">
            <v>7.77</v>
          </cell>
          <cell r="F90" t="str">
            <v>ｔ</v>
          </cell>
          <cell r="G90">
            <v>0</v>
          </cell>
          <cell r="H90">
            <v>0</v>
          </cell>
        </row>
        <row r="91">
          <cell r="C91" t="str">
            <v>外法Ｈ形鋼</v>
          </cell>
          <cell r="D91" t="str">
            <v>SN490B
Hｰ400×200×9×16</v>
          </cell>
          <cell r="E91">
            <v>2.38</v>
          </cell>
          <cell r="F91" t="str">
            <v>ｔ</v>
          </cell>
          <cell r="G91">
            <v>0</v>
          </cell>
          <cell r="H91">
            <v>0</v>
          </cell>
        </row>
        <row r="92">
          <cell r="C92" t="str">
            <v>外法Ｈ形鋼</v>
          </cell>
          <cell r="D92" t="str">
            <v>SN490B
Hｰ400×200×9×19</v>
          </cell>
          <cell r="E92">
            <v>6.23</v>
          </cell>
          <cell r="F92" t="str">
            <v>ｔ</v>
          </cell>
          <cell r="G92">
            <v>0</v>
          </cell>
          <cell r="H92">
            <v>0</v>
          </cell>
        </row>
        <row r="93">
          <cell r="C93" t="str">
            <v>外法Ｈ形鋼</v>
          </cell>
          <cell r="D93" t="str">
            <v>SN490B
Hｰ400×200×9×22</v>
          </cell>
          <cell r="E93">
            <v>2.94</v>
          </cell>
          <cell r="F93" t="str">
            <v>ｔ</v>
          </cell>
          <cell r="G93">
            <v>0</v>
          </cell>
          <cell r="H93">
            <v>0</v>
          </cell>
        </row>
        <row r="94">
          <cell r="C94" t="str">
            <v>外法Ｈ形鋼</v>
          </cell>
          <cell r="D94" t="str">
            <v>SN490B
Hｰ450×200×9×12</v>
          </cell>
          <cell r="E94">
            <v>2.2799999999999998</v>
          </cell>
          <cell r="F94" t="str">
            <v>ｔ</v>
          </cell>
          <cell r="G94">
            <v>0</v>
          </cell>
          <cell r="H94">
            <v>0</v>
          </cell>
        </row>
        <row r="95">
          <cell r="C95" t="str">
            <v>外法Ｈ形鋼</v>
          </cell>
          <cell r="D95" t="str">
            <v>SN490B
Hｰ450×200×9×16</v>
          </cell>
          <cell r="E95">
            <v>2.58</v>
          </cell>
          <cell r="F95" t="str">
            <v>ｔ</v>
          </cell>
          <cell r="G95">
            <v>0</v>
          </cell>
          <cell r="H95">
            <v>0</v>
          </cell>
        </row>
        <row r="96">
          <cell r="C96" t="str">
            <v>外法Ｈ形鋼</v>
          </cell>
          <cell r="D96" t="str">
            <v>SN490B
Hｰ450×200×9×22</v>
          </cell>
          <cell r="E96">
            <v>6.9</v>
          </cell>
          <cell r="F96" t="str">
            <v>ｔ</v>
          </cell>
          <cell r="G96">
            <v>0</v>
          </cell>
          <cell r="H96">
            <v>0</v>
          </cell>
        </row>
        <row r="97">
          <cell r="C97" t="str">
            <v>外法Ｈ形鋼</v>
          </cell>
          <cell r="D97" t="str">
            <v>SN490B
Hｰ450×200×12×25</v>
          </cell>
          <cell r="E97">
            <v>3.6</v>
          </cell>
          <cell r="F97" t="str">
            <v>ｔ</v>
          </cell>
          <cell r="G97">
            <v>0</v>
          </cell>
          <cell r="H97">
            <v>0</v>
          </cell>
        </row>
        <row r="98">
          <cell r="C98" t="str">
            <v>外法Ｈ形鋼</v>
          </cell>
          <cell r="D98" t="str">
            <v>SN490B
Hｰ500×200×9×12</v>
          </cell>
          <cell r="E98">
            <v>1.58</v>
          </cell>
          <cell r="F98" t="str">
            <v>ｔ</v>
          </cell>
          <cell r="G98">
            <v>0</v>
          </cell>
          <cell r="H98">
            <v>0</v>
          </cell>
        </row>
        <row r="99">
          <cell r="C99" t="str">
            <v>外法Ｈ形鋼</v>
          </cell>
          <cell r="D99" t="str">
            <v>SN490B
Hｰ500×200×9×16</v>
          </cell>
          <cell r="E99">
            <v>13.09</v>
          </cell>
          <cell r="F99" t="str">
            <v>ｔ</v>
          </cell>
          <cell r="G99">
            <v>0</v>
          </cell>
          <cell r="H99">
            <v>0</v>
          </cell>
        </row>
        <row r="100">
          <cell r="C100" t="str">
            <v>外法Ｈ形鋼</v>
          </cell>
          <cell r="D100" t="str">
            <v>SN490B
Hｰ500×200×9×19</v>
          </cell>
          <cell r="E100">
            <v>7.68</v>
          </cell>
          <cell r="F100" t="str">
            <v>ｔ</v>
          </cell>
          <cell r="G100">
            <v>0</v>
          </cell>
          <cell r="H100">
            <v>0</v>
          </cell>
        </row>
        <row r="101">
          <cell r="C101" t="str">
            <v>外法Ｈ形鋼</v>
          </cell>
          <cell r="D101" t="str">
            <v>SN490B
Hｰ500×200×9×22</v>
          </cell>
          <cell r="E101">
            <v>5.09</v>
          </cell>
          <cell r="F101" t="str">
            <v>ｔ</v>
          </cell>
          <cell r="G101">
            <v>0</v>
          </cell>
          <cell r="H101">
            <v>0</v>
          </cell>
        </row>
        <row r="102">
          <cell r="C102" t="str">
            <v>外法Ｈ形鋼</v>
          </cell>
          <cell r="D102" t="str">
            <v>SN490B
Hｰ500×200×12×22</v>
          </cell>
          <cell r="E102">
            <v>1.1299999999999999</v>
          </cell>
          <cell r="F102" t="str">
            <v>ｔ</v>
          </cell>
          <cell r="G102">
            <v>0</v>
          </cell>
          <cell r="H102">
            <v>0</v>
          </cell>
        </row>
        <row r="103">
          <cell r="C103" t="str">
            <v>外法Ｈ形鋼</v>
          </cell>
          <cell r="D103" t="str">
            <v>SN490B
Hｰ500×200×12×25</v>
          </cell>
          <cell r="E103">
            <v>7.48</v>
          </cell>
          <cell r="F103" t="str">
            <v>ｔ</v>
          </cell>
          <cell r="G103">
            <v>0</v>
          </cell>
          <cell r="H103">
            <v>0</v>
          </cell>
        </row>
        <row r="104">
          <cell r="C104" t="str">
            <v>外法Ｈ形鋼</v>
          </cell>
          <cell r="D104" t="str">
            <v>SN490B
Hｰ500×250×9×22</v>
          </cell>
          <cell r="E104">
            <v>3.48</v>
          </cell>
          <cell r="F104" t="str">
            <v>ｔ</v>
          </cell>
          <cell r="G104">
            <v>0</v>
          </cell>
          <cell r="H104">
            <v>0</v>
          </cell>
        </row>
        <row r="105">
          <cell r="C105" t="str">
            <v>外法Ｈ形鋼</v>
          </cell>
          <cell r="D105" t="str">
            <v>SN490B
Hｰ500×250×12×25</v>
          </cell>
          <cell r="E105">
            <v>8.69</v>
          </cell>
          <cell r="F105" t="str">
            <v>ｔ</v>
          </cell>
          <cell r="G105">
            <v>0</v>
          </cell>
          <cell r="H105">
            <v>0</v>
          </cell>
        </row>
        <row r="106">
          <cell r="C106" t="str">
            <v>外法Ｈ形鋼</v>
          </cell>
          <cell r="D106" t="str">
            <v>SN490B
Hｰ500×250×12×28</v>
          </cell>
          <cell r="E106">
            <v>3.77</v>
          </cell>
          <cell r="F106" t="str">
            <v>ｔ</v>
          </cell>
          <cell r="G106">
            <v>0</v>
          </cell>
          <cell r="H106">
            <v>0</v>
          </cell>
        </row>
        <row r="107">
          <cell r="C107" t="str">
            <v>外法Ｈ形鋼</v>
          </cell>
          <cell r="D107" t="str">
            <v>SN490B
Hｰ550×200×9×12</v>
          </cell>
          <cell r="E107">
            <v>1.66</v>
          </cell>
          <cell r="F107" t="str">
            <v>ｔ</v>
          </cell>
          <cell r="G107">
            <v>0</v>
          </cell>
          <cell r="H107">
            <v>0</v>
          </cell>
        </row>
        <row r="108">
          <cell r="C108" t="str">
            <v>外法Ｈ形鋼</v>
          </cell>
          <cell r="D108" t="str">
            <v>SN490B
Hｰ550×200×9×19</v>
          </cell>
          <cell r="E108">
            <v>3.73</v>
          </cell>
          <cell r="F108" t="str">
            <v>ｔ</v>
          </cell>
          <cell r="G108">
            <v>0</v>
          </cell>
          <cell r="H108">
            <v>0</v>
          </cell>
        </row>
        <row r="109">
          <cell r="C109" t="str">
            <v>外法Ｈ形鋼</v>
          </cell>
          <cell r="D109" t="str">
            <v>SN490B
Hｰ550×200×9×22</v>
          </cell>
          <cell r="E109">
            <v>1.5</v>
          </cell>
          <cell r="F109" t="str">
            <v>ｔ</v>
          </cell>
          <cell r="G109">
            <v>0</v>
          </cell>
          <cell r="H109">
            <v>0</v>
          </cell>
        </row>
        <row r="110">
          <cell r="C110" t="str">
            <v>外法Ｈ形鋼</v>
          </cell>
          <cell r="D110" t="str">
            <v>SN490B
Hｰ550×200×12×28</v>
          </cell>
          <cell r="E110">
            <v>0.76</v>
          </cell>
          <cell r="F110" t="str">
            <v>ｔ</v>
          </cell>
          <cell r="G110">
            <v>0</v>
          </cell>
          <cell r="H110">
            <v>0</v>
          </cell>
        </row>
        <row r="111">
          <cell r="C111" t="str">
            <v>外法Ｈ形鋼</v>
          </cell>
          <cell r="D111" t="str">
            <v>SN490B
Hｰ550×250×9×22</v>
          </cell>
          <cell r="E111">
            <v>5.13</v>
          </cell>
          <cell r="F111" t="str">
            <v>ｔ</v>
          </cell>
          <cell r="G111">
            <v>0</v>
          </cell>
          <cell r="H111">
            <v>0</v>
          </cell>
        </row>
        <row r="112">
          <cell r="C112" t="str">
            <v>外法Ｈ形鋼</v>
          </cell>
          <cell r="D112" t="str">
            <v>SN490B
Hｰ550×250×12×22</v>
          </cell>
          <cell r="E112">
            <v>0.44</v>
          </cell>
          <cell r="F112" t="str">
            <v>ｔ</v>
          </cell>
          <cell r="G112">
            <v>0</v>
          </cell>
          <cell r="H112">
            <v>0</v>
          </cell>
        </row>
        <row r="113">
          <cell r="C113" t="str">
            <v>外法Ｈ形鋼</v>
          </cell>
          <cell r="D113" t="str">
            <v>SN490B
Hｰ550×250×12×25</v>
          </cell>
          <cell r="E113">
            <v>18.489999999999998</v>
          </cell>
          <cell r="F113" t="str">
            <v>ｔ</v>
          </cell>
          <cell r="G113">
            <v>0</v>
          </cell>
          <cell r="H113">
            <v>0</v>
          </cell>
        </row>
        <row r="114">
          <cell r="C114" t="str">
            <v>外法Ｈ形鋼</v>
          </cell>
          <cell r="D114" t="str">
            <v>SN490BHｰ550×250×12×28</v>
          </cell>
          <cell r="E114">
            <v>5.85</v>
          </cell>
          <cell r="F114" t="str">
            <v>ｔ</v>
          </cell>
          <cell r="G114">
            <v>0</v>
          </cell>
          <cell r="H114">
            <v>0</v>
          </cell>
        </row>
        <row r="115">
          <cell r="C115" t="str">
            <v>外法Ｈ形鋼</v>
          </cell>
          <cell r="D115" t="str">
            <v>SN490B
Hｰ600×200×9×12</v>
          </cell>
          <cell r="E115">
            <v>6.07</v>
          </cell>
          <cell r="F115" t="str">
            <v>ｔ</v>
          </cell>
          <cell r="G115">
            <v>0</v>
          </cell>
          <cell r="H115">
            <v>0</v>
          </cell>
        </row>
        <row r="116">
          <cell r="C116" t="str">
            <v>外法Ｈ形鋼</v>
          </cell>
          <cell r="D116" t="str">
            <v>SN490B
Hｰ600×200×9×16</v>
          </cell>
          <cell r="E116">
            <v>0.22</v>
          </cell>
          <cell r="F116" t="str">
            <v>ｔ</v>
          </cell>
          <cell r="G116">
            <v>0</v>
          </cell>
          <cell r="H116">
            <v>0</v>
          </cell>
        </row>
        <row r="117">
          <cell r="C117" t="str">
            <v>外法Ｈ形鋼</v>
          </cell>
          <cell r="D117" t="str">
            <v>SN490B
Hｰ600×200×9×22</v>
          </cell>
          <cell r="E117">
            <v>4.9800000000000004</v>
          </cell>
          <cell r="F117" t="str">
            <v>ｔ</v>
          </cell>
          <cell r="G117">
            <v>0</v>
          </cell>
          <cell r="H117">
            <v>0</v>
          </cell>
        </row>
        <row r="118">
          <cell r="C118" t="str">
            <v>外法Ｈ形鋼</v>
          </cell>
          <cell r="D118" t="str">
            <v>SN490B
Hｰ600×200×12×25</v>
          </cell>
          <cell r="E118">
            <v>3.52</v>
          </cell>
          <cell r="F118" t="str">
            <v>ｔ</v>
          </cell>
          <cell r="G118">
            <v>0</v>
          </cell>
          <cell r="H118">
            <v>0</v>
          </cell>
        </row>
        <row r="119">
          <cell r="C119" t="str">
            <v>外法Ｈ形鋼</v>
          </cell>
          <cell r="D119" t="str">
            <v>SN490B
Hｰ600×250×12×22</v>
          </cell>
          <cell r="E119">
            <v>2.0299999999999998</v>
          </cell>
          <cell r="F119" t="str">
            <v>ｔ</v>
          </cell>
          <cell r="G119">
            <v>0</v>
          </cell>
          <cell r="H119">
            <v>0</v>
          </cell>
        </row>
        <row r="120">
          <cell r="C120" t="str">
            <v>外法Ｈ形鋼</v>
          </cell>
          <cell r="D120" t="str">
            <v>SN490B
Hｰ600×250×12×25</v>
          </cell>
          <cell r="E120">
            <v>16.739999999999998</v>
          </cell>
          <cell r="F120" t="str">
            <v>ｔ</v>
          </cell>
          <cell r="G120">
            <v>0</v>
          </cell>
          <cell r="H120">
            <v>0</v>
          </cell>
        </row>
        <row r="121">
          <cell r="C121" t="str">
            <v>外法Ｈ形鋼</v>
          </cell>
          <cell r="D121" t="str">
            <v>SN490B
Hｰ600×250×12×28</v>
          </cell>
          <cell r="E121">
            <v>12.2</v>
          </cell>
          <cell r="F121" t="str">
            <v>ｔ</v>
          </cell>
          <cell r="G121">
            <v>0</v>
          </cell>
          <cell r="H121">
            <v>0</v>
          </cell>
        </row>
        <row r="122">
          <cell r="C122" t="str">
            <v>外法Ｈ形鋼</v>
          </cell>
          <cell r="D122" t="str">
            <v>SN490B
Hｰ600×250×16×28</v>
          </cell>
          <cell r="E122">
            <v>2.89</v>
          </cell>
          <cell r="F122" t="str">
            <v>ｔ</v>
          </cell>
          <cell r="G122">
            <v>0</v>
          </cell>
          <cell r="H122">
            <v>0</v>
          </cell>
        </row>
        <row r="123">
          <cell r="C123" t="str">
            <v>外法Ｈ形鋼</v>
          </cell>
          <cell r="D123" t="str">
            <v>SN490B
Hｰ600×250×16×32</v>
          </cell>
          <cell r="E123">
            <v>2.04</v>
          </cell>
          <cell r="F123" t="str">
            <v>ｔ</v>
          </cell>
          <cell r="G123">
            <v>0</v>
          </cell>
          <cell r="H123">
            <v>0</v>
          </cell>
        </row>
        <row r="124">
          <cell r="C124" t="str">
            <v>外法Ｈ形鋼</v>
          </cell>
          <cell r="D124" t="str">
            <v>SN490B
Hｰ650×200×9×12</v>
          </cell>
          <cell r="E124">
            <v>0.69</v>
          </cell>
          <cell r="F124" t="str">
            <v>ｔ</v>
          </cell>
          <cell r="G124">
            <v>0</v>
          </cell>
          <cell r="H124">
            <v>0</v>
          </cell>
        </row>
        <row r="125">
          <cell r="C125" t="str">
            <v>外法Ｈ形鋼</v>
          </cell>
          <cell r="D125" t="str">
            <v>SN490B
Hｰ650×250×12×19</v>
          </cell>
          <cell r="E125">
            <v>2.58</v>
          </cell>
          <cell r="F125" t="str">
            <v>ｔ</v>
          </cell>
          <cell r="G125">
            <v>0</v>
          </cell>
          <cell r="H125">
            <v>0</v>
          </cell>
        </row>
        <row r="126">
          <cell r="C126" t="str">
            <v>外法Ｈ形鋼</v>
          </cell>
          <cell r="D126" t="str">
            <v>SN490B
Hｰ650×250×12×22</v>
          </cell>
          <cell r="E126">
            <v>18.8</v>
          </cell>
          <cell r="F126" t="str">
            <v>ｔ</v>
          </cell>
          <cell r="G126">
            <v>0</v>
          </cell>
          <cell r="H126">
            <v>0</v>
          </cell>
        </row>
        <row r="127">
          <cell r="C127" t="str">
            <v>外法Ｈ形鋼</v>
          </cell>
          <cell r="D127" t="str">
            <v>SN490B
Hｰ650×250×12×25</v>
          </cell>
          <cell r="E127">
            <v>3.98</v>
          </cell>
          <cell r="F127" t="str">
            <v>ｔ</v>
          </cell>
          <cell r="G127">
            <v>0</v>
          </cell>
          <cell r="H127">
            <v>0</v>
          </cell>
        </row>
        <row r="128">
          <cell r="C128" t="str">
            <v>外法Ｈ形鋼</v>
          </cell>
          <cell r="D128" t="str">
            <v>SN490B
Hｰ650×250×12×28</v>
          </cell>
          <cell r="E128">
            <v>3.97</v>
          </cell>
          <cell r="F128" t="str">
            <v>ｔ</v>
          </cell>
          <cell r="G128">
            <v>0</v>
          </cell>
          <cell r="H128">
            <v>0</v>
          </cell>
        </row>
        <row r="129">
          <cell r="C129" t="str">
            <v>外法Ｈ形鋼</v>
          </cell>
          <cell r="D129" t="str">
            <v>SN490B
Hｰ650×250×16×28</v>
          </cell>
          <cell r="E129">
            <v>3.38</v>
          </cell>
          <cell r="F129" t="str">
            <v>ｔ</v>
          </cell>
          <cell r="G129">
            <v>0</v>
          </cell>
          <cell r="H129">
            <v>0</v>
          </cell>
        </row>
        <row r="130">
          <cell r="C130" t="str">
            <v>外法Ｈ形鋼</v>
          </cell>
          <cell r="D130" t="str">
            <v>SN490B
Hｰ700×250×12×25</v>
          </cell>
          <cell r="E130">
            <v>9.39</v>
          </cell>
          <cell r="F130" t="str">
            <v>ｔ</v>
          </cell>
          <cell r="G130">
            <v>0</v>
          </cell>
          <cell r="H130">
            <v>0</v>
          </cell>
        </row>
        <row r="131">
          <cell r="C131" t="str">
            <v>外法Ｈ形鋼</v>
          </cell>
          <cell r="D131" t="str">
            <v>SN490B
Hｰ700×250×14×28</v>
          </cell>
          <cell r="E131">
            <v>9.85</v>
          </cell>
          <cell r="F131" t="str">
            <v>ｔ</v>
          </cell>
          <cell r="G131">
            <v>0</v>
          </cell>
          <cell r="H131">
            <v>0</v>
          </cell>
        </row>
        <row r="132">
          <cell r="C132" t="str">
            <v>外法Ｈ形鋼</v>
          </cell>
          <cell r="D132" t="str">
            <v>SN490B
Hｰ750×250×14×28</v>
          </cell>
          <cell r="E132">
            <v>2.81</v>
          </cell>
          <cell r="F132" t="str">
            <v>ｔ</v>
          </cell>
          <cell r="G132">
            <v>0</v>
          </cell>
          <cell r="H132">
            <v>0</v>
          </cell>
        </row>
        <row r="133">
          <cell r="C133" t="str">
            <v>外法Ｈ形鋼</v>
          </cell>
          <cell r="D133" t="str">
            <v>SN490B
Hｰ800×250×14×25</v>
          </cell>
          <cell r="E133">
            <v>10.86</v>
          </cell>
          <cell r="F133" t="str">
            <v>ｔ</v>
          </cell>
          <cell r="G133">
            <v>0</v>
          </cell>
          <cell r="H133">
            <v>0</v>
          </cell>
        </row>
        <row r="134">
          <cell r="C134" t="str">
            <v>外法Ｈ形鋼</v>
          </cell>
          <cell r="D134" t="str">
            <v>SN490B
Hｰ800×250×16×28</v>
          </cell>
          <cell r="E134">
            <v>4.17</v>
          </cell>
          <cell r="F134" t="str">
            <v>ｔ</v>
          </cell>
          <cell r="G134">
            <v>0</v>
          </cell>
          <cell r="H134">
            <v>0</v>
          </cell>
        </row>
        <row r="135">
          <cell r="C135" t="str">
            <v>外法ＣＴ形鋼</v>
          </cell>
          <cell r="D135" t="str">
            <v>SN490B
CTｰ300×200×9×12</v>
          </cell>
          <cell r="E135">
            <v>7.48</v>
          </cell>
          <cell r="F135" t="str">
            <v>ｔ</v>
          </cell>
          <cell r="G135">
            <v>0</v>
          </cell>
          <cell r="H135">
            <v>0</v>
          </cell>
        </row>
        <row r="136">
          <cell r="C136" t="str">
            <v>外法ＣＴ形鋼</v>
          </cell>
          <cell r="D136" t="str">
            <v>SN490B
CTｰ350×200×9×16</v>
          </cell>
          <cell r="E136">
            <v>4.62</v>
          </cell>
          <cell r="F136" t="str">
            <v>ｔ</v>
          </cell>
          <cell r="G136">
            <v>0</v>
          </cell>
          <cell r="H136">
            <v>0</v>
          </cell>
        </row>
        <row r="137">
          <cell r="C137" t="str">
            <v>外法ＣＴ形鋼</v>
          </cell>
          <cell r="D137" t="str">
            <v>SN490B
CTｰ375×250×12×19</v>
          </cell>
          <cell r="E137">
            <v>2.21</v>
          </cell>
          <cell r="F137" t="str">
            <v>ｔ</v>
          </cell>
          <cell r="G137">
            <v>0</v>
          </cell>
          <cell r="H137">
            <v>0</v>
          </cell>
        </row>
        <row r="138">
          <cell r="C138" t="str">
            <v>外法ＣＴ形鋼</v>
          </cell>
          <cell r="D138" t="str">
            <v>SN490B
CTｰ400×250×14×22</v>
          </cell>
          <cell r="E138">
            <v>2.79</v>
          </cell>
          <cell r="F138" t="str">
            <v>ｔ</v>
          </cell>
          <cell r="G138">
            <v>0</v>
          </cell>
          <cell r="H138">
            <v>0</v>
          </cell>
        </row>
        <row r="139">
          <cell r="C139" t="str">
            <v>外法ＣＴ形鋼</v>
          </cell>
          <cell r="D139" t="str">
            <v>SN490B
CTｰ425×250×14×25</v>
          </cell>
          <cell r="E139">
            <v>3.19</v>
          </cell>
          <cell r="F139" t="str">
            <v>ｔ</v>
          </cell>
          <cell r="G139">
            <v>0</v>
          </cell>
          <cell r="H139">
            <v>0</v>
          </cell>
        </row>
        <row r="140">
          <cell r="C140" t="str">
            <v>外法ＣＴ形鋼</v>
          </cell>
          <cell r="D140" t="str">
            <v>SN490B
CTｰ450×250×16×22</v>
          </cell>
          <cell r="E140">
            <v>2.82</v>
          </cell>
          <cell r="F140" t="str">
            <v>ｔ</v>
          </cell>
          <cell r="G140">
            <v>0</v>
          </cell>
          <cell r="H140">
            <v>0</v>
          </cell>
        </row>
        <row r="141">
          <cell r="C141" t="str">
            <v>外法ＣＴ形鋼</v>
          </cell>
          <cell r="D141" t="str">
            <v>SN490B
CTｰ450×250×16×25</v>
          </cell>
          <cell r="E141">
            <v>1.05</v>
          </cell>
          <cell r="F141" t="str">
            <v>ｔ</v>
          </cell>
          <cell r="G141">
            <v>0</v>
          </cell>
          <cell r="H141">
            <v>0</v>
          </cell>
        </row>
        <row r="142">
          <cell r="C142" t="str">
            <v>鋼　板</v>
          </cell>
          <cell r="D142" t="str">
            <v>SN400A             　　　　 
PL-1.2</v>
          </cell>
          <cell r="E142">
            <v>0.08</v>
          </cell>
          <cell r="F142" t="str">
            <v>ｔ</v>
          </cell>
          <cell r="G142">
            <v>0</v>
          </cell>
          <cell r="H142">
            <v>0</v>
          </cell>
        </row>
        <row r="143">
          <cell r="C143" t="str">
            <v>鋼　板</v>
          </cell>
          <cell r="D143" t="str">
            <v>SN400A             　　　　 
PL-1.6</v>
          </cell>
          <cell r="E143">
            <v>0.05</v>
          </cell>
          <cell r="F143" t="str">
            <v>ｔ</v>
          </cell>
          <cell r="G143">
            <v>0</v>
          </cell>
          <cell r="H143">
            <v>0</v>
          </cell>
        </row>
        <row r="144">
          <cell r="C144" t="str">
            <v>鋼　板</v>
          </cell>
          <cell r="D144" t="str">
            <v>SN400A             　　　　 
PL-2.3</v>
          </cell>
          <cell r="E144">
            <v>7.0000000000000007E-2</v>
          </cell>
          <cell r="F144" t="str">
            <v>ｔ</v>
          </cell>
          <cell r="G144">
            <v>0</v>
          </cell>
          <cell r="H144">
            <v>0</v>
          </cell>
        </row>
        <row r="145">
          <cell r="C145" t="str">
            <v>鋼　板</v>
          </cell>
          <cell r="D145" t="str">
            <v>SN400A             　　　　 
PL-3.2</v>
          </cell>
          <cell r="E145">
            <v>1.07</v>
          </cell>
          <cell r="F145" t="str">
            <v>ｔ</v>
          </cell>
          <cell r="G145">
            <v>0</v>
          </cell>
          <cell r="H145">
            <v>0</v>
          </cell>
        </row>
        <row r="146">
          <cell r="C146" t="str">
            <v>鋼　板</v>
          </cell>
          <cell r="D146" t="str">
            <v>SN400A             　　　　 
PL-4.5</v>
          </cell>
          <cell r="E146">
            <v>0.31</v>
          </cell>
          <cell r="F146" t="str">
            <v>ｔ</v>
          </cell>
          <cell r="G146">
            <v>0</v>
          </cell>
          <cell r="H146">
            <v>0</v>
          </cell>
        </row>
        <row r="147">
          <cell r="C147" t="str">
            <v>鋼　板</v>
          </cell>
          <cell r="D147" t="str">
            <v>SN400A             　　　　 
PL-9</v>
          </cell>
          <cell r="E147">
            <v>1.01</v>
          </cell>
          <cell r="F147" t="str">
            <v>ｔ</v>
          </cell>
          <cell r="G147">
            <v>0</v>
          </cell>
          <cell r="H147">
            <v>0</v>
          </cell>
        </row>
        <row r="148">
          <cell r="C148" t="str">
            <v>鋼　板</v>
          </cell>
          <cell r="D148" t="str">
            <v>SN400A             　　　　 
PL-12</v>
          </cell>
          <cell r="E148">
            <v>0.18</v>
          </cell>
          <cell r="F148" t="str">
            <v>ｔ</v>
          </cell>
          <cell r="G148">
            <v>0</v>
          </cell>
          <cell r="H148">
            <v>0</v>
          </cell>
        </row>
        <row r="149">
          <cell r="C149" t="str">
            <v>鋼　板</v>
          </cell>
          <cell r="D149" t="str">
            <v>SN400A             　　　　 
PL-16</v>
          </cell>
          <cell r="E149">
            <v>0.03</v>
          </cell>
          <cell r="F149" t="str">
            <v>ｔ</v>
          </cell>
          <cell r="G149">
            <v>0</v>
          </cell>
          <cell r="H149">
            <v>0</v>
          </cell>
        </row>
        <row r="150">
          <cell r="C150" t="str">
            <v>鋼　板</v>
          </cell>
          <cell r="D150" t="str">
            <v>SN490B             　　　　 
PL-6</v>
          </cell>
          <cell r="E150">
            <v>0.26</v>
          </cell>
          <cell r="F150" t="str">
            <v>ｔ</v>
          </cell>
          <cell r="G150">
            <v>0</v>
          </cell>
          <cell r="H150">
            <v>0</v>
          </cell>
        </row>
        <row r="151">
          <cell r="C151" t="str">
            <v>鋼　板</v>
          </cell>
          <cell r="D151" t="str">
            <v>SN490B             　　　　 
PL-9</v>
          </cell>
          <cell r="E151">
            <v>4.28</v>
          </cell>
          <cell r="F151" t="str">
            <v>ｔ</v>
          </cell>
          <cell r="G151">
            <v>0</v>
          </cell>
          <cell r="H151">
            <v>0</v>
          </cell>
        </row>
        <row r="152">
          <cell r="C152" t="str">
            <v>鋼　板</v>
          </cell>
          <cell r="D152" t="str">
            <v>SN490B             　　　　 
PL-12</v>
          </cell>
          <cell r="E152">
            <v>8.9499999999999993</v>
          </cell>
          <cell r="F152" t="str">
            <v>ｔ</v>
          </cell>
          <cell r="G152">
            <v>0</v>
          </cell>
          <cell r="H152">
            <v>0</v>
          </cell>
        </row>
        <row r="153">
          <cell r="C153" t="str">
            <v>鋼　板</v>
          </cell>
          <cell r="D153" t="str">
            <v>SN490B             　　　　 
PL-16</v>
          </cell>
          <cell r="E153">
            <v>21.87</v>
          </cell>
          <cell r="F153" t="str">
            <v>ｔ</v>
          </cell>
          <cell r="G153">
            <v>0</v>
          </cell>
          <cell r="H153">
            <v>0</v>
          </cell>
        </row>
        <row r="154">
          <cell r="C154" t="str">
            <v>鋼　板</v>
          </cell>
          <cell r="D154" t="str">
            <v>SN490B             　　　　 
PL-19</v>
          </cell>
          <cell r="E154">
            <v>22.11</v>
          </cell>
          <cell r="F154" t="str">
            <v>ｔ</v>
          </cell>
          <cell r="G154">
            <v>0</v>
          </cell>
          <cell r="H154">
            <v>0</v>
          </cell>
        </row>
        <row r="155">
          <cell r="C155" t="str">
            <v>鋼　板</v>
          </cell>
          <cell r="D155" t="str">
            <v>SN490B             　　　　 
PL-22</v>
          </cell>
          <cell r="E155">
            <v>1.58</v>
          </cell>
          <cell r="F155" t="str">
            <v>ｔ</v>
          </cell>
          <cell r="G155">
            <v>0</v>
          </cell>
          <cell r="H155">
            <v>0</v>
          </cell>
        </row>
        <row r="156">
          <cell r="C156" t="str">
            <v>鋼　板</v>
          </cell>
          <cell r="D156" t="str">
            <v>SN490B             　　　　 
PL-25</v>
          </cell>
          <cell r="E156">
            <v>4.68</v>
          </cell>
          <cell r="F156" t="str">
            <v>ｔ</v>
          </cell>
          <cell r="G156">
            <v>0</v>
          </cell>
          <cell r="H156">
            <v>0</v>
          </cell>
        </row>
        <row r="157">
          <cell r="C157" t="str">
            <v>鋼　板</v>
          </cell>
          <cell r="D157" t="str">
            <v>SN490B             　　　　 
PL-28</v>
          </cell>
          <cell r="E157">
            <v>1.84</v>
          </cell>
          <cell r="F157" t="str">
            <v>ｔ</v>
          </cell>
          <cell r="G157">
            <v>0</v>
          </cell>
          <cell r="H157">
            <v>0</v>
          </cell>
        </row>
        <row r="158">
          <cell r="C158" t="str">
            <v>鋼　板</v>
          </cell>
          <cell r="D158" t="str">
            <v>SN490B             　　　　 
PL-32</v>
          </cell>
          <cell r="E158">
            <v>2.65</v>
          </cell>
          <cell r="F158" t="str">
            <v>ｔ</v>
          </cell>
          <cell r="G158">
            <v>0</v>
          </cell>
          <cell r="H158">
            <v>0</v>
          </cell>
        </row>
        <row r="159">
          <cell r="C159" t="str">
            <v>鋼　板</v>
          </cell>
          <cell r="D159" t="str">
            <v>SN490C             　　　　 
PL-16</v>
          </cell>
          <cell r="E159">
            <v>0.72</v>
          </cell>
          <cell r="F159" t="str">
            <v>ｔ</v>
          </cell>
          <cell r="G159">
            <v>0</v>
          </cell>
          <cell r="H159">
            <v>0</v>
          </cell>
        </row>
        <row r="160">
          <cell r="C160" t="str">
            <v>鋼　板</v>
          </cell>
          <cell r="D160" t="str">
            <v>SN490C             　　　　 
PL-19</v>
          </cell>
          <cell r="E160">
            <v>0.12</v>
          </cell>
          <cell r="F160" t="str">
            <v>ｔ</v>
          </cell>
          <cell r="G160">
            <v>0</v>
          </cell>
          <cell r="H160">
            <v>0</v>
          </cell>
        </row>
        <row r="161">
          <cell r="C161" t="str">
            <v>鋼　板</v>
          </cell>
          <cell r="D161" t="str">
            <v>SN490C             　　　　 
PL-22</v>
          </cell>
          <cell r="E161">
            <v>0.82</v>
          </cell>
          <cell r="F161" t="str">
            <v>ｔ</v>
          </cell>
          <cell r="G161">
            <v>0</v>
          </cell>
          <cell r="H161">
            <v>0</v>
          </cell>
        </row>
        <row r="162">
          <cell r="C162" t="str">
            <v>鋼　板</v>
          </cell>
          <cell r="D162" t="str">
            <v>SN490C             　　　　 
PL-25</v>
          </cell>
          <cell r="E162">
            <v>0.92</v>
          </cell>
          <cell r="F162" t="str">
            <v>ｔ</v>
          </cell>
          <cell r="G162">
            <v>0</v>
          </cell>
          <cell r="H162">
            <v>0</v>
          </cell>
        </row>
        <row r="163">
          <cell r="C163" t="str">
            <v>鋼　板</v>
          </cell>
          <cell r="D163" t="str">
            <v>SN490C             　　　　 
PL-28</v>
          </cell>
          <cell r="E163">
            <v>4.99</v>
          </cell>
          <cell r="F163" t="str">
            <v>ｔ</v>
          </cell>
          <cell r="G163">
            <v>0</v>
          </cell>
          <cell r="H163">
            <v>0</v>
          </cell>
        </row>
        <row r="164">
          <cell r="C164" t="str">
            <v>鋼　板</v>
          </cell>
          <cell r="D164" t="str">
            <v>SN490C             　　　　 
PL-32</v>
          </cell>
          <cell r="E164">
            <v>2.2799999999999998</v>
          </cell>
          <cell r="F164" t="str">
            <v>ｔ</v>
          </cell>
          <cell r="G164">
            <v>0</v>
          </cell>
          <cell r="H164">
            <v>0</v>
          </cell>
        </row>
        <row r="165">
          <cell r="C165" t="str">
            <v>鋼　板</v>
          </cell>
          <cell r="D165" t="str">
            <v>SN490C             　　　　 
PL-36</v>
          </cell>
          <cell r="E165">
            <v>9.07</v>
          </cell>
          <cell r="F165" t="str">
            <v>ｔ</v>
          </cell>
          <cell r="G165">
            <v>0</v>
          </cell>
          <cell r="H165">
            <v>0</v>
          </cell>
        </row>
        <row r="166">
          <cell r="C166" t="str">
            <v>鋼　板</v>
          </cell>
          <cell r="D166" t="str">
            <v>SN490C             　　　　 
PL-40</v>
          </cell>
          <cell r="E166">
            <v>2.58</v>
          </cell>
          <cell r="F166" t="str">
            <v>ｔ</v>
          </cell>
          <cell r="G166">
            <v>0</v>
          </cell>
          <cell r="H166">
            <v>0</v>
          </cell>
        </row>
        <row r="167">
          <cell r="C167" t="str">
            <v>鋼　板</v>
          </cell>
          <cell r="D167" t="str">
            <v>SS400             　　　　 
PL-4.5</v>
          </cell>
          <cell r="E167">
            <v>12.56</v>
          </cell>
          <cell r="F167" t="str">
            <v>ｔ</v>
          </cell>
          <cell r="G167">
            <v>0</v>
          </cell>
          <cell r="H167">
            <v>0</v>
          </cell>
        </row>
        <row r="168">
          <cell r="C168" t="str">
            <v>鋼　板</v>
          </cell>
          <cell r="D168" t="str">
            <v>SS400             　　　　 
PL-9</v>
          </cell>
          <cell r="E168">
            <v>0.12</v>
          </cell>
          <cell r="F168" t="str">
            <v>ｔ</v>
          </cell>
          <cell r="G168">
            <v>0</v>
          </cell>
          <cell r="H168">
            <v>0</v>
          </cell>
        </row>
        <row r="169">
          <cell r="C169" t="str">
            <v>鋼　板</v>
          </cell>
          <cell r="D169" t="str">
            <v>SS400             　　　　 
PL-16</v>
          </cell>
          <cell r="E169">
            <v>0.59</v>
          </cell>
          <cell r="F169" t="str">
            <v>ｔ</v>
          </cell>
          <cell r="G169">
            <v>0</v>
          </cell>
          <cell r="H169">
            <v>0</v>
          </cell>
        </row>
        <row r="170">
          <cell r="C170" t="str">
            <v>鋼　板</v>
          </cell>
          <cell r="D170" t="str">
            <v>SS400             　　　　 
PL-22</v>
          </cell>
          <cell r="E170">
            <v>25.72</v>
          </cell>
          <cell r="F170" t="str">
            <v>ｔ</v>
          </cell>
          <cell r="G170">
            <v>0</v>
          </cell>
          <cell r="H170">
            <v>0</v>
          </cell>
        </row>
        <row r="171">
          <cell r="C171" t="str">
            <v>平　鋼</v>
          </cell>
          <cell r="D171" t="str">
            <v>SN400A
FB 6×65</v>
          </cell>
          <cell r="E171">
            <v>1.23</v>
          </cell>
          <cell r="F171" t="str">
            <v>ｔ</v>
          </cell>
          <cell r="G171">
            <v>0</v>
          </cell>
          <cell r="H171">
            <v>0</v>
          </cell>
        </row>
        <row r="172">
          <cell r="C172" t="str">
            <v>平　鋼</v>
          </cell>
          <cell r="D172" t="str">
            <v>SN400A
FB 6×120</v>
          </cell>
          <cell r="E172">
            <v>0.09</v>
          </cell>
          <cell r="F172" t="str">
            <v>ｔ</v>
          </cell>
          <cell r="G172">
            <v>0</v>
          </cell>
          <cell r="H172">
            <v>0</v>
          </cell>
        </row>
        <row r="173">
          <cell r="C173" t="str">
            <v>平　鋼</v>
          </cell>
          <cell r="D173" t="str">
            <v>SN400A
FB 9×50</v>
          </cell>
          <cell r="E173">
            <v>1.46</v>
          </cell>
          <cell r="F173" t="str">
            <v>ｔ</v>
          </cell>
          <cell r="G173">
            <v>0</v>
          </cell>
          <cell r="H173">
            <v>0</v>
          </cell>
        </row>
        <row r="174">
          <cell r="C174" t="str">
            <v>平　鋼</v>
          </cell>
          <cell r="D174" t="str">
            <v>SN400A
FB 9×100</v>
          </cell>
          <cell r="E174">
            <v>0.26</v>
          </cell>
          <cell r="F174" t="str">
            <v>ｔ</v>
          </cell>
          <cell r="G174">
            <v>0</v>
          </cell>
          <cell r="H174">
            <v>0</v>
          </cell>
        </row>
        <row r="175">
          <cell r="C175" t="str">
            <v>特殊高力ボルト</v>
          </cell>
          <cell r="D175" t="str">
            <v>一 式</v>
          </cell>
          <cell r="E175" t="str">
            <v>一 式</v>
          </cell>
          <cell r="F175">
            <v>0</v>
          </cell>
          <cell r="G175">
            <v>0</v>
          </cell>
          <cell r="H175">
            <v>0</v>
          </cell>
        </row>
        <row r="176">
          <cell r="C176" t="str">
            <v>工場加工組立</v>
          </cell>
          <cell r="D176" t="str">
            <v>工場溶接共</v>
          </cell>
          <cell r="E176">
            <v>399.5</v>
          </cell>
          <cell r="F176" t="str">
            <v>ｔ</v>
          </cell>
          <cell r="G176">
            <v>0</v>
          </cell>
          <cell r="H176">
            <v>0</v>
          </cell>
        </row>
        <row r="177">
          <cell r="C177" t="str">
            <v>工場さび止め塗装</v>
          </cell>
          <cell r="D177">
            <v>330</v>
          </cell>
          <cell r="E177">
            <v>330</v>
          </cell>
          <cell r="F177" t="str">
            <v>㎡</v>
          </cell>
          <cell r="G177">
            <v>0</v>
          </cell>
          <cell r="H177">
            <v>0</v>
          </cell>
        </row>
        <row r="178">
          <cell r="C178" t="str">
            <v>亜鉛メッキ</v>
          </cell>
          <cell r="D178">
            <v>25.88</v>
          </cell>
          <cell r="E178">
            <v>25.88</v>
          </cell>
          <cell r="F178" t="str">
            <v>ｔ</v>
          </cell>
          <cell r="G178">
            <v>0</v>
          </cell>
          <cell r="H178">
            <v>0</v>
          </cell>
        </row>
        <row r="179">
          <cell r="C179" t="str">
            <v>アンカーボルト埋込み</v>
          </cell>
          <cell r="D179" t="str">
            <v>ｱﾝｶｰﾎﾞﾙﾄ埋込み，柱底ならし共</v>
          </cell>
          <cell r="E179" t="str">
            <v>一 式</v>
          </cell>
          <cell r="F179">
            <v>0</v>
          </cell>
          <cell r="G179">
            <v>0</v>
          </cell>
          <cell r="H179">
            <v>0</v>
          </cell>
        </row>
        <row r="180">
          <cell r="C180" t="str">
            <v>建　方</v>
          </cell>
          <cell r="D180" t="str">
            <v>一 式</v>
          </cell>
          <cell r="E180" t="str">
            <v>一 式</v>
          </cell>
          <cell r="F180">
            <v>8032300</v>
          </cell>
          <cell r="G180">
            <v>8032300</v>
          </cell>
          <cell r="H180">
            <v>8032300</v>
          </cell>
        </row>
        <row r="181">
          <cell r="C181" t="str">
            <v>現場本締め</v>
          </cell>
          <cell r="D181" t="str">
            <v>一 式</v>
          </cell>
          <cell r="E181" t="str">
            <v>一 式</v>
          </cell>
          <cell r="F181">
            <v>4259800</v>
          </cell>
          <cell r="G181">
            <v>4259800</v>
          </cell>
          <cell r="H181">
            <v>4259800</v>
          </cell>
        </row>
        <row r="182">
          <cell r="C182" t="str">
            <v>現場溶接</v>
          </cell>
          <cell r="D182">
            <v>237</v>
          </cell>
          <cell r="E182">
            <v>237</v>
          </cell>
          <cell r="F182" t="str">
            <v>ｍ</v>
          </cell>
          <cell r="G182">
            <v>0</v>
          </cell>
          <cell r="H182">
            <v>0</v>
          </cell>
        </row>
        <row r="183">
          <cell r="C183" t="str">
            <v>デッキプレート</v>
          </cell>
          <cell r="D183" t="str">
            <v>敷込み共</v>
          </cell>
          <cell r="E183">
            <v>84.7</v>
          </cell>
          <cell r="F183" t="str">
            <v>㎡</v>
          </cell>
          <cell r="G183">
            <v>0</v>
          </cell>
          <cell r="H183">
            <v>0</v>
          </cell>
        </row>
        <row r="184">
          <cell r="C184" t="str">
            <v>鉄骨足場</v>
          </cell>
          <cell r="D184" t="str">
            <v>一 式</v>
          </cell>
          <cell r="E184" t="str">
            <v>一 式</v>
          </cell>
          <cell r="F184">
            <v>3575700</v>
          </cell>
          <cell r="G184">
            <v>3575700</v>
          </cell>
          <cell r="H184">
            <v>3575700</v>
          </cell>
        </row>
        <row r="185">
          <cell r="C185" t="str">
            <v>災害防止</v>
          </cell>
          <cell r="D185" t="str">
            <v>一 式</v>
          </cell>
          <cell r="E185" t="str">
            <v>一 式</v>
          </cell>
          <cell r="F185">
            <v>1300900</v>
          </cell>
          <cell r="G185">
            <v>1300900</v>
          </cell>
          <cell r="H185">
            <v>1300900</v>
          </cell>
        </row>
        <row r="186">
          <cell r="C186" t="str">
            <v>鉄骨運搬</v>
          </cell>
          <cell r="D186" t="str">
            <v>一 式</v>
          </cell>
          <cell r="E186" t="str">
            <v>一 式</v>
          </cell>
          <cell r="F186">
            <v>847600</v>
          </cell>
          <cell r="G186">
            <v>847600</v>
          </cell>
          <cell r="H186">
            <v>847600</v>
          </cell>
        </row>
        <row r="187">
          <cell r="C187" t="str">
            <v>鉄骨用仮設運搬</v>
          </cell>
          <cell r="D187" t="str">
            <v>一 式</v>
          </cell>
          <cell r="E187" t="str">
            <v>一 式</v>
          </cell>
          <cell r="F187">
            <v>145300</v>
          </cell>
          <cell r="G187">
            <v>145300</v>
          </cell>
          <cell r="H187">
            <v>145300</v>
          </cell>
        </row>
        <row r="188">
          <cell r="C188" t="str">
            <v>スクラップ控除</v>
          </cell>
          <cell r="D188" t="str">
            <v>一 式</v>
          </cell>
          <cell r="E188" t="str">
            <v>一 式</v>
          </cell>
          <cell r="F188">
            <v>-31000</v>
          </cell>
          <cell r="G188">
            <v>-31000</v>
          </cell>
          <cell r="H188">
            <v>-31000</v>
          </cell>
        </row>
        <row r="189">
          <cell r="C189" t="str">
            <v>超音波探傷試験</v>
          </cell>
          <cell r="D189" t="str">
            <v>一 式</v>
          </cell>
          <cell r="E189" t="str">
            <v>一 式</v>
          </cell>
          <cell r="F189">
            <v>1305000</v>
          </cell>
          <cell r="G189">
            <v>1305000</v>
          </cell>
          <cell r="H189">
            <v>1305000</v>
          </cell>
        </row>
        <row r="190">
          <cell r="C190" t="str">
            <v>小  々　計</v>
          </cell>
          <cell r="D190">
            <v>19435600</v>
          </cell>
          <cell r="E190">
            <v>19435600</v>
          </cell>
          <cell r="F190">
            <v>19435600</v>
          </cell>
          <cell r="H190">
            <v>19435600</v>
          </cell>
        </row>
        <row r="192">
          <cell r="C192" t="str">
            <v>2.玄関庇工事</v>
          </cell>
        </row>
        <row r="193">
          <cell r="C193" t="str">
            <v>鋼　板</v>
          </cell>
          <cell r="D193" t="str">
            <v>SN400A             　　　　 
PL-9</v>
          </cell>
          <cell r="E193">
            <v>0.06</v>
          </cell>
          <cell r="F193" t="str">
            <v>ｔ</v>
          </cell>
          <cell r="G193">
            <v>0</v>
          </cell>
          <cell r="H193">
            <v>0</v>
          </cell>
        </row>
        <row r="194">
          <cell r="C194" t="str">
            <v>鋼　板</v>
          </cell>
          <cell r="D194" t="str">
            <v>SN400A             　　　　 
PL-12</v>
          </cell>
          <cell r="E194">
            <v>0.01</v>
          </cell>
          <cell r="F194" t="str">
            <v>ｔ</v>
          </cell>
          <cell r="G194">
            <v>0</v>
          </cell>
          <cell r="H194">
            <v>0</v>
          </cell>
        </row>
        <row r="195">
          <cell r="C195" t="str">
            <v>鋼　板</v>
          </cell>
          <cell r="D195" t="str">
            <v>SN400A             　　　　 
PL-16</v>
          </cell>
          <cell r="E195">
            <v>0.02</v>
          </cell>
          <cell r="F195" t="str">
            <v>ｔ</v>
          </cell>
          <cell r="G195">
            <v>0</v>
          </cell>
          <cell r="H195">
            <v>0</v>
          </cell>
        </row>
        <row r="196">
          <cell r="C196" t="str">
            <v>Ｈ形鋼</v>
          </cell>
          <cell r="D196" t="str">
            <v>SN400A
Hｰ250×125×5.5×8</v>
          </cell>
          <cell r="E196">
            <v>0.36</v>
          </cell>
          <cell r="F196" t="str">
            <v>ｔ</v>
          </cell>
          <cell r="G196">
            <v>0</v>
          </cell>
          <cell r="H196">
            <v>0</v>
          </cell>
        </row>
        <row r="197">
          <cell r="C197" t="str">
            <v>Ｈ形鋼</v>
          </cell>
          <cell r="D197" t="str">
            <v>SN400A
Hｰ350×175×6.5×9</v>
          </cell>
          <cell r="E197">
            <v>0.57999999999999996</v>
          </cell>
          <cell r="F197" t="str">
            <v>ｔ</v>
          </cell>
          <cell r="G197">
            <v>0</v>
          </cell>
          <cell r="H197">
            <v>0</v>
          </cell>
        </row>
        <row r="198">
          <cell r="C198" t="str">
            <v>Ｈ形鋼</v>
          </cell>
          <cell r="D198" t="str">
            <v>SN400A
Hｰ200×200×8×12</v>
          </cell>
          <cell r="E198">
            <v>0.16</v>
          </cell>
          <cell r="F198" t="str">
            <v>ｔ</v>
          </cell>
          <cell r="G198">
            <v>0</v>
          </cell>
          <cell r="H198">
            <v>0</v>
          </cell>
        </row>
        <row r="199">
          <cell r="C199" t="str">
            <v>特殊高力ボルト</v>
          </cell>
          <cell r="D199" t="str">
            <v>一 式</v>
          </cell>
          <cell r="E199" t="str">
            <v>一 式</v>
          </cell>
          <cell r="F199">
            <v>0</v>
          </cell>
          <cell r="G199">
            <v>0</v>
          </cell>
          <cell r="H199">
            <v>0</v>
          </cell>
        </row>
        <row r="200">
          <cell r="C200" t="str">
            <v>スタッドボルト</v>
          </cell>
          <cell r="D200" t="str">
            <v>一 式</v>
          </cell>
          <cell r="E200" t="str">
            <v>一 式</v>
          </cell>
          <cell r="F200">
            <v>0</v>
          </cell>
          <cell r="G200">
            <v>0</v>
          </cell>
          <cell r="H200">
            <v>0</v>
          </cell>
        </row>
        <row r="201">
          <cell r="C201" t="str">
            <v>工場加工組立</v>
          </cell>
          <cell r="D201" t="str">
            <v>工場溶接共</v>
          </cell>
          <cell r="E201">
            <v>1.1299999999999999</v>
          </cell>
          <cell r="F201" t="str">
            <v>ｔ</v>
          </cell>
          <cell r="G201">
            <v>0</v>
          </cell>
          <cell r="H201">
            <v>0</v>
          </cell>
        </row>
        <row r="202">
          <cell r="C202" t="str">
            <v>工場さび止め塗装</v>
          </cell>
          <cell r="D202">
            <v>28.5</v>
          </cell>
          <cell r="E202">
            <v>28.5</v>
          </cell>
          <cell r="F202" t="str">
            <v>㎡</v>
          </cell>
          <cell r="G202">
            <v>0</v>
          </cell>
          <cell r="H202">
            <v>0</v>
          </cell>
        </row>
        <row r="203">
          <cell r="C203" t="str">
            <v>アンカーボルト埋込み</v>
          </cell>
          <cell r="D203" t="str">
            <v>ｱﾝｶｰﾎﾞﾙﾄ埋込み，柱底ならし共</v>
          </cell>
          <cell r="E203" t="str">
            <v>一 式</v>
          </cell>
          <cell r="F203">
            <v>0</v>
          </cell>
          <cell r="G203">
            <v>0</v>
          </cell>
          <cell r="H203">
            <v>0</v>
          </cell>
        </row>
        <row r="204">
          <cell r="C204" t="str">
            <v>現場本締め</v>
          </cell>
          <cell r="D204" t="str">
            <v>一 式</v>
          </cell>
          <cell r="E204" t="str">
            <v>一 式</v>
          </cell>
          <cell r="F204">
            <v>8680</v>
          </cell>
          <cell r="G204">
            <v>8680</v>
          </cell>
          <cell r="H204">
            <v>8680</v>
          </cell>
        </row>
        <row r="205">
          <cell r="C205" t="str">
            <v>鉄骨運搬</v>
          </cell>
          <cell r="D205" t="str">
            <v>一 式</v>
          </cell>
          <cell r="E205" t="str">
            <v>一 式</v>
          </cell>
          <cell r="F205">
            <v>17600</v>
          </cell>
          <cell r="G205">
            <v>17600</v>
          </cell>
          <cell r="H205">
            <v>17600</v>
          </cell>
        </row>
        <row r="206">
          <cell r="C206" t="str">
            <v>超音波探傷試験</v>
          </cell>
          <cell r="D206" t="str">
            <v>一 式</v>
          </cell>
          <cell r="E206" t="str">
            <v>一 式</v>
          </cell>
          <cell r="F206">
            <v>8550</v>
          </cell>
          <cell r="G206">
            <v>8550</v>
          </cell>
          <cell r="H206">
            <v>8550</v>
          </cell>
        </row>
        <row r="207">
          <cell r="C207" t="str">
            <v>スクラップ控除</v>
          </cell>
          <cell r="D207" t="str">
            <v>一 式</v>
          </cell>
          <cell r="E207" t="str">
            <v>一 式</v>
          </cell>
          <cell r="F207">
            <v>-100</v>
          </cell>
          <cell r="G207">
            <v>-100</v>
          </cell>
          <cell r="H207">
            <v>-100</v>
          </cell>
        </row>
        <row r="208">
          <cell r="C208" t="str">
            <v>小  々　計</v>
          </cell>
          <cell r="D208">
            <v>34730</v>
          </cell>
          <cell r="E208">
            <v>34730</v>
          </cell>
          <cell r="F208">
            <v>34730</v>
          </cell>
          <cell r="H208">
            <v>34730</v>
          </cell>
        </row>
        <row r="210">
          <cell r="C210" t="str">
            <v>3.ボンベ庫工事</v>
          </cell>
        </row>
        <row r="211">
          <cell r="C211" t="str">
            <v>鋼　板</v>
          </cell>
          <cell r="D211" t="str">
            <v>SN400A             　　　　 
PL-9</v>
          </cell>
          <cell r="E211">
            <v>0.01</v>
          </cell>
          <cell r="F211" t="str">
            <v>ｔ</v>
          </cell>
          <cell r="G211">
            <v>0</v>
          </cell>
          <cell r="H211">
            <v>0</v>
          </cell>
        </row>
        <row r="212">
          <cell r="C212" t="str">
            <v>鋼　板</v>
          </cell>
          <cell r="D212" t="str">
            <v>SN400A             　　　　 
PL-16</v>
          </cell>
          <cell r="E212">
            <v>0.01</v>
          </cell>
          <cell r="F212" t="str">
            <v>ｔ</v>
          </cell>
          <cell r="G212">
            <v>0</v>
          </cell>
          <cell r="H212">
            <v>0</v>
          </cell>
        </row>
        <row r="213">
          <cell r="C213" t="str">
            <v>Ｈ形鋼</v>
          </cell>
          <cell r="D213" t="str">
            <v>SN400A
Hｰ100×100×6×8</v>
          </cell>
          <cell r="E213">
            <v>0.13</v>
          </cell>
          <cell r="F213" t="str">
            <v>ｔ</v>
          </cell>
          <cell r="G213">
            <v>0</v>
          </cell>
          <cell r="H213">
            <v>0</v>
          </cell>
        </row>
        <row r="214">
          <cell r="C214" t="str">
            <v>Ｌ形鋼</v>
          </cell>
          <cell r="D214" t="str">
            <v>SS400
Lｰ100×100×7</v>
          </cell>
          <cell r="E214">
            <v>0.03</v>
          </cell>
          <cell r="F214" t="str">
            <v>ｔ</v>
          </cell>
          <cell r="G214">
            <v>0</v>
          </cell>
          <cell r="H214">
            <v>0</v>
          </cell>
        </row>
        <row r="215">
          <cell r="C215" t="str">
            <v>溝形鋼</v>
          </cell>
          <cell r="D215" t="str">
            <v>SSC400
Cｰ100×50×20×2.3</v>
          </cell>
          <cell r="E215">
            <v>0.02</v>
          </cell>
          <cell r="F215" t="str">
            <v>ｔ</v>
          </cell>
          <cell r="G215">
            <v>0</v>
          </cell>
          <cell r="H215">
            <v>0</v>
          </cell>
        </row>
        <row r="216">
          <cell r="C216" t="str">
            <v>特殊高力ボルト</v>
          </cell>
          <cell r="D216" t="str">
            <v>一 式</v>
          </cell>
          <cell r="E216" t="str">
            <v>一 式</v>
          </cell>
          <cell r="F216">
            <v>0</v>
          </cell>
          <cell r="G216">
            <v>0</v>
          </cell>
          <cell r="H216">
            <v>0</v>
          </cell>
        </row>
        <row r="217">
          <cell r="C217" t="str">
            <v>樹脂アンカー</v>
          </cell>
          <cell r="D217" t="str">
            <v>一 式</v>
          </cell>
          <cell r="E217" t="str">
            <v>一 式</v>
          </cell>
          <cell r="F217">
            <v>0</v>
          </cell>
          <cell r="G217">
            <v>0</v>
          </cell>
          <cell r="H217">
            <v>0</v>
          </cell>
        </row>
        <row r="218">
          <cell r="C218" t="str">
            <v>工場加工組立</v>
          </cell>
          <cell r="D218" t="str">
            <v>工場溶接共</v>
          </cell>
          <cell r="E218">
            <v>0.19</v>
          </cell>
          <cell r="F218" t="str">
            <v>ｔ</v>
          </cell>
          <cell r="G218">
            <v>0</v>
          </cell>
          <cell r="H218">
            <v>0</v>
          </cell>
        </row>
        <row r="219">
          <cell r="C219" t="str">
            <v>亜鉛メッキ</v>
          </cell>
          <cell r="D219">
            <v>0.19</v>
          </cell>
          <cell r="E219">
            <v>0.19</v>
          </cell>
          <cell r="F219" t="str">
            <v>ｔ</v>
          </cell>
          <cell r="G219">
            <v>0</v>
          </cell>
          <cell r="H219">
            <v>0</v>
          </cell>
        </row>
        <row r="220">
          <cell r="C220" t="str">
            <v>アンカーボルト埋込み</v>
          </cell>
          <cell r="D220" t="str">
            <v>ｱﾝｶｰﾎﾞﾙﾄ埋込み，柱底ならし共</v>
          </cell>
          <cell r="E220" t="str">
            <v>一 式</v>
          </cell>
          <cell r="F220">
            <v>0</v>
          </cell>
          <cell r="G220">
            <v>0</v>
          </cell>
          <cell r="H220">
            <v>0</v>
          </cell>
        </row>
        <row r="221">
          <cell r="C221" t="str">
            <v>現場本締め</v>
          </cell>
          <cell r="D221" t="str">
            <v>一 式</v>
          </cell>
          <cell r="E221" t="str">
            <v>一 式</v>
          </cell>
          <cell r="F221">
            <v>1120</v>
          </cell>
          <cell r="G221">
            <v>1120</v>
          </cell>
          <cell r="H221">
            <v>1120</v>
          </cell>
        </row>
        <row r="222">
          <cell r="C222" t="str">
            <v>鉄骨運搬</v>
          </cell>
          <cell r="D222" t="str">
            <v>一 式</v>
          </cell>
          <cell r="E222" t="str">
            <v>一 式</v>
          </cell>
          <cell r="F222">
            <v>17600</v>
          </cell>
          <cell r="G222">
            <v>17600</v>
          </cell>
          <cell r="H222">
            <v>17600</v>
          </cell>
        </row>
        <row r="223">
          <cell r="C223" t="str">
            <v>スクラップ控除</v>
          </cell>
          <cell r="D223" t="str">
            <v>一 式</v>
          </cell>
          <cell r="E223" t="str">
            <v>一 式</v>
          </cell>
          <cell r="F223">
            <v>-320</v>
          </cell>
          <cell r="G223">
            <v>-320</v>
          </cell>
          <cell r="H223">
            <v>-320</v>
          </cell>
        </row>
        <row r="224">
          <cell r="C224" t="str">
            <v>小  々　計</v>
          </cell>
          <cell r="D224">
            <v>18400</v>
          </cell>
          <cell r="E224">
            <v>18400</v>
          </cell>
          <cell r="F224">
            <v>18400</v>
          </cell>
          <cell r="H224">
            <v>18400</v>
          </cell>
        </row>
        <row r="226">
          <cell r="C226" t="str">
            <v>4.スリーブ工事</v>
          </cell>
        </row>
        <row r="227">
          <cell r="C227" t="str">
            <v>丸鋼管</v>
          </cell>
          <cell r="D227" t="str">
            <v>φ114.3×4.5</v>
          </cell>
          <cell r="E227">
            <v>1.22</v>
          </cell>
          <cell r="F227" t="str">
            <v>ｔ</v>
          </cell>
          <cell r="G227">
            <v>0</v>
          </cell>
          <cell r="H227">
            <v>0</v>
          </cell>
        </row>
        <row r="228">
          <cell r="C228" t="str">
            <v>丸鋼管</v>
          </cell>
          <cell r="D228" t="str">
            <v>φ165.2×5.0</v>
          </cell>
          <cell r="E228">
            <v>0.26</v>
          </cell>
          <cell r="F228" t="str">
            <v>ｔ</v>
          </cell>
          <cell r="G228">
            <v>0</v>
          </cell>
          <cell r="H228">
            <v>0</v>
          </cell>
        </row>
        <row r="229">
          <cell r="C229" t="str">
            <v>工場加工組立</v>
          </cell>
          <cell r="D229" t="str">
            <v>工場溶接共</v>
          </cell>
          <cell r="E229">
            <v>1.41</v>
          </cell>
          <cell r="F229" t="str">
            <v>ｔ</v>
          </cell>
          <cell r="G229">
            <v>0</v>
          </cell>
          <cell r="H229">
            <v>0</v>
          </cell>
        </row>
        <row r="230">
          <cell r="C230" t="str">
            <v>工場さび止め塗装</v>
          </cell>
          <cell r="D230">
            <v>40.5</v>
          </cell>
          <cell r="E230">
            <v>40.5</v>
          </cell>
          <cell r="F230" t="str">
            <v>㎡</v>
          </cell>
          <cell r="G230">
            <v>0</v>
          </cell>
          <cell r="H230">
            <v>0</v>
          </cell>
        </row>
        <row r="231">
          <cell r="C231" t="str">
            <v>鉄骨運搬</v>
          </cell>
          <cell r="D231" t="str">
            <v>一 式</v>
          </cell>
          <cell r="E231" t="str">
            <v>一 式</v>
          </cell>
          <cell r="F231">
            <v>17600</v>
          </cell>
          <cell r="G231">
            <v>17600</v>
          </cell>
          <cell r="H231">
            <v>17600</v>
          </cell>
        </row>
        <row r="232">
          <cell r="C232" t="str">
            <v>スクラップ控除</v>
          </cell>
          <cell r="D232" t="str">
            <v>一 式</v>
          </cell>
          <cell r="E232" t="str">
            <v>一 式</v>
          </cell>
          <cell r="F232">
            <v>-120</v>
          </cell>
          <cell r="G232">
            <v>-120</v>
          </cell>
          <cell r="H232">
            <v>-120</v>
          </cell>
        </row>
        <row r="233">
          <cell r="C233" t="str">
            <v>小  々　計</v>
          </cell>
          <cell r="D233">
            <v>17480</v>
          </cell>
          <cell r="E233">
            <v>17480</v>
          </cell>
          <cell r="F233">
            <v>17480</v>
          </cell>
          <cell r="H233">
            <v>17480</v>
          </cell>
        </row>
        <row r="235">
          <cell r="C235" t="str">
            <v>小　計</v>
          </cell>
          <cell r="D235">
            <v>19506210</v>
          </cell>
          <cell r="E235">
            <v>19506210</v>
          </cell>
          <cell r="F235">
            <v>19506210</v>
          </cell>
          <cell r="H235">
            <v>19506210</v>
          </cell>
        </row>
        <row r="237">
          <cell r="B237" t="str">
            <v>（7）防　水</v>
          </cell>
        </row>
        <row r="238">
          <cell r="C238" t="str">
            <v>（外部）</v>
          </cell>
        </row>
        <row r="239">
          <cell r="C239" t="str">
            <v>シート防水</v>
          </cell>
          <cell r="D239" t="str">
            <v>塩化ビニル系シート厚2.0</v>
          </cell>
          <cell r="E239">
            <v>707</v>
          </cell>
          <cell r="F239" t="str">
            <v>㎡</v>
          </cell>
          <cell r="G239">
            <v>0</v>
          </cell>
          <cell r="H239">
            <v>0</v>
          </cell>
        </row>
        <row r="240">
          <cell r="C240" t="str">
            <v>シート防水</v>
          </cell>
          <cell r="D240" t="str">
            <v>塩化ビニル系シート厚2.0
立上り</v>
          </cell>
          <cell r="E240">
            <v>172</v>
          </cell>
          <cell r="F240" t="str">
            <v>㎡</v>
          </cell>
          <cell r="G240">
            <v>0</v>
          </cell>
          <cell r="H240">
            <v>0</v>
          </cell>
        </row>
        <row r="241">
          <cell r="C241" t="str">
            <v>塗膜防水</v>
          </cell>
          <cell r="D241" t="str">
            <v>ウレタン　Ｃ種</v>
          </cell>
          <cell r="E241">
            <v>106</v>
          </cell>
          <cell r="F241" t="str">
            <v>㎡</v>
          </cell>
          <cell r="G241">
            <v>0</v>
          </cell>
          <cell r="H241">
            <v>0</v>
          </cell>
        </row>
        <row r="242">
          <cell r="C242" t="str">
            <v>塗膜防水</v>
          </cell>
          <cell r="D242" t="str">
            <v>ウレタン　Ｃ種
立上り</v>
          </cell>
          <cell r="E242">
            <v>22.5</v>
          </cell>
          <cell r="F242" t="str">
            <v>㎡</v>
          </cell>
          <cell r="G242">
            <v>0</v>
          </cell>
          <cell r="H242">
            <v>0</v>
          </cell>
        </row>
        <row r="243">
          <cell r="C243" t="str">
            <v>シーリング</v>
          </cell>
          <cell r="D243" t="str">
            <v>打継目地
ﾎﾟﾘｻﾙﾌｧｲﾄﾞｼｰﾘﾝｸﾞ 10X10</v>
          </cell>
          <cell r="E243">
            <v>766</v>
          </cell>
          <cell r="F243" t="str">
            <v>ｍ</v>
          </cell>
          <cell r="G243">
            <v>0</v>
          </cell>
          <cell r="H243">
            <v>0</v>
          </cell>
        </row>
        <row r="244">
          <cell r="C244" t="str">
            <v>シーリング</v>
          </cell>
          <cell r="D244" t="str">
            <v>ﾀｲﾙ伸縮目地
ﾎﾟﾘｻﾙﾌｧｲﾄﾞｼｰﾘﾝｸﾞ 25X15</v>
          </cell>
          <cell r="E244">
            <v>665</v>
          </cell>
          <cell r="F244" t="str">
            <v>ｍ</v>
          </cell>
          <cell r="G244">
            <v>0</v>
          </cell>
          <cell r="H244">
            <v>0</v>
          </cell>
        </row>
        <row r="245">
          <cell r="C245" t="str">
            <v>シーリング</v>
          </cell>
          <cell r="D245" t="str">
            <v>ﾀｲﾙ伸縮目地
ﾎﾟﾘｻﾙﾌｧｲﾄﾞｼｰﾘﾝｸﾞ 25X10</v>
          </cell>
          <cell r="E245">
            <v>639</v>
          </cell>
          <cell r="F245" t="str">
            <v>ｍ</v>
          </cell>
          <cell r="G245">
            <v>0</v>
          </cell>
          <cell r="H245">
            <v>0</v>
          </cell>
        </row>
        <row r="246">
          <cell r="C246" t="str">
            <v>シーリング</v>
          </cell>
          <cell r="D246" t="str">
            <v>ﾊﾟﾈﾙ目地
ﾎﾟﾘｻﾙﾌｧｲﾄﾞｼｰﾘﾝｸﾞ 15X10</v>
          </cell>
          <cell r="E246">
            <v>308</v>
          </cell>
          <cell r="F246" t="str">
            <v>ｍ</v>
          </cell>
          <cell r="G246">
            <v>0</v>
          </cell>
          <cell r="H246">
            <v>0</v>
          </cell>
        </row>
        <row r="247">
          <cell r="C247" t="str">
            <v>シーリング</v>
          </cell>
          <cell r="D247" t="str">
            <v>耐震ｽﾘｯﾄ
ﾎﾟﾘｻﾙﾌｧｲﾄﾞｼｰﾘﾝｸﾞ 20X10</v>
          </cell>
          <cell r="E247">
            <v>254</v>
          </cell>
          <cell r="F247" t="str">
            <v>ｍ</v>
          </cell>
          <cell r="G247">
            <v>0</v>
          </cell>
          <cell r="H247">
            <v>0</v>
          </cell>
        </row>
        <row r="248">
          <cell r="C248" t="str">
            <v>シーリング</v>
          </cell>
          <cell r="D248" t="str">
            <v>耐震ｽﾘｯﾄ
ﾎﾟﾘｻﾙﾌｧｲﾄﾞｼｰﾘﾝｸﾞ 25X10</v>
          </cell>
          <cell r="E248">
            <v>165</v>
          </cell>
          <cell r="F248" t="str">
            <v>ｍ</v>
          </cell>
          <cell r="G248">
            <v>0</v>
          </cell>
          <cell r="H248">
            <v>0</v>
          </cell>
        </row>
        <row r="249">
          <cell r="C249" t="str">
            <v>シーリング</v>
          </cell>
          <cell r="D249" t="str">
            <v>金属取合
ﾎﾟﾘｻﾙﾌｧｲﾄﾞｼｰﾘﾝｸﾞ 15X10</v>
          </cell>
          <cell r="E249">
            <v>230</v>
          </cell>
          <cell r="F249" t="str">
            <v>ｍ</v>
          </cell>
          <cell r="G249">
            <v>0</v>
          </cell>
          <cell r="H249">
            <v>0</v>
          </cell>
        </row>
        <row r="250">
          <cell r="C250" t="str">
            <v>シーリング</v>
          </cell>
          <cell r="D250" t="str">
            <v>建具周囲・水切り
変成ｼﾘｺﾝ(2成分)  15X10</v>
          </cell>
          <cell r="E250">
            <v>1702</v>
          </cell>
          <cell r="F250" t="str">
            <v>ｍ</v>
          </cell>
          <cell r="G250">
            <v>0</v>
          </cell>
          <cell r="H250">
            <v>0</v>
          </cell>
        </row>
        <row r="251">
          <cell r="C251" t="str">
            <v>（外　部）小　計</v>
          </cell>
          <cell r="D251">
            <v>0</v>
          </cell>
          <cell r="E251">
            <v>0</v>
          </cell>
          <cell r="F251">
            <v>0</v>
          </cell>
          <cell r="H251">
            <v>0</v>
          </cell>
        </row>
        <row r="253">
          <cell r="C253" t="str">
            <v>（内　部）</v>
          </cell>
        </row>
        <row r="254">
          <cell r="C254" t="str">
            <v>配線ﾋﾟｯﾄ  塗膜防水</v>
          </cell>
          <cell r="D254" t="str">
            <v>W=200  一般部</v>
          </cell>
          <cell r="E254">
            <v>23.9</v>
          </cell>
          <cell r="F254" t="str">
            <v>㎡</v>
          </cell>
          <cell r="G254">
            <v>0</v>
          </cell>
          <cell r="H254">
            <v>0</v>
          </cell>
        </row>
        <row r="255">
          <cell r="C255" t="str">
            <v>配線ﾋﾟｯﾄ  塗膜防水</v>
          </cell>
          <cell r="D255" t="str">
            <v>立上ﾘ部</v>
          </cell>
          <cell r="E255">
            <v>24.1</v>
          </cell>
          <cell r="F255" t="str">
            <v>㎡</v>
          </cell>
          <cell r="G255">
            <v>0</v>
          </cell>
          <cell r="H255">
            <v>0</v>
          </cell>
        </row>
        <row r="256">
          <cell r="C256" t="str">
            <v>ｼｰﾘﾝｸﾞ</v>
          </cell>
          <cell r="D256" t="str">
            <v>ｼﾘｺﾝ系(2成分)   5X5</v>
          </cell>
          <cell r="E256">
            <v>143</v>
          </cell>
          <cell r="F256" t="str">
            <v>ｍ</v>
          </cell>
          <cell r="G256">
            <v>0</v>
          </cell>
          <cell r="H256">
            <v>0</v>
          </cell>
        </row>
        <row r="257">
          <cell r="C257" t="str">
            <v>ｼｰﾘﾝｸﾞ</v>
          </cell>
          <cell r="D257" t="str">
            <v>ｼﾘｺﾝ系(2成分)   10X10</v>
          </cell>
          <cell r="E257">
            <v>44.3</v>
          </cell>
          <cell r="F257" t="str">
            <v>ｍ</v>
          </cell>
          <cell r="G257">
            <v>0</v>
          </cell>
          <cell r="H257">
            <v>0</v>
          </cell>
        </row>
        <row r="258">
          <cell r="C258" t="str">
            <v>ｼｰﾘﾝｸﾞ</v>
          </cell>
          <cell r="D258" t="str">
            <v>ｼﾘｺﾝ系(2成分)   6X6</v>
          </cell>
          <cell r="E258">
            <v>5</v>
          </cell>
          <cell r="F258" t="str">
            <v>ｍ</v>
          </cell>
          <cell r="G258">
            <v>0</v>
          </cell>
          <cell r="H258">
            <v>0</v>
          </cell>
        </row>
        <row r="259">
          <cell r="C259" t="str">
            <v>止水板</v>
          </cell>
          <cell r="D259" t="str">
            <v>合成ｺﾞﾑ製 厚9 W=200
 (ｾﾝﾀｰﾊﾞﾌﾞﾙ型)</v>
          </cell>
          <cell r="E259">
            <v>28.9</v>
          </cell>
          <cell r="F259" t="str">
            <v>ｍ</v>
          </cell>
          <cell r="G259">
            <v>0</v>
          </cell>
          <cell r="H259">
            <v>0</v>
          </cell>
        </row>
        <row r="260">
          <cell r="C260" t="str">
            <v>（内　部）小　計</v>
          </cell>
          <cell r="D260">
            <v>0</v>
          </cell>
          <cell r="E260">
            <v>0</v>
          </cell>
          <cell r="F260">
            <v>0</v>
          </cell>
          <cell r="H260">
            <v>0</v>
          </cell>
        </row>
        <row r="261">
          <cell r="C261" t="str">
            <v>　</v>
          </cell>
          <cell r="D261" t="str">
            <v>　</v>
          </cell>
          <cell r="E261" t="str">
            <v>　</v>
          </cell>
          <cell r="F261" t="str">
            <v>　</v>
          </cell>
        </row>
        <row r="262">
          <cell r="C262" t="str">
            <v>小　計</v>
          </cell>
          <cell r="D262">
            <v>0</v>
          </cell>
          <cell r="E262">
            <v>0</v>
          </cell>
          <cell r="F262">
            <v>0</v>
          </cell>
          <cell r="H262">
            <v>0</v>
          </cell>
        </row>
        <row r="264">
          <cell r="B264" t="str">
            <v>（8）石</v>
          </cell>
          <cell r="C264" t="str">
            <v>　</v>
          </cell>
          <cell r="D264" t="str">
            <v>　</v>
          </cell>
        </row>
        <row r="265">
          <cell r="C265" t="str">
            <v>汚垂石  御影石</v>
          </cell>
          <cell r="D265" t="str">
            <v>600X600X厚13  W=600</v>
          </cell>
          <cell r="E265">
            <v>13.4</v>
          </cell>
          <cell r="F265" t="str">
            <v>㎡</v>
          </cell>
          <cell r="G265">
            <v>0</v>
          </cell>
          <cell r="H265">
            <v>0</v>
          </cell>
        </row>
        <row r="266">
          <cell r="C266" t="str">
            <v>ﾗｲﾆﾝｸﾞ甲板  人工大理石</v>
          </cell>
          <cell r="D266" t="str">
            <v>厚25  W=150</v>
          </cell>
          <cell r="E266">
            <v>34</v>
          </cell>
          <cell r="F266" t="str">
            <v>ｍ</v>
          </cell>
          <cell r="G266">
            <v>0</v>
          </cell>
          <cell r="H266">
            <v>0</v>
          </cell>
        </row>
        <row r="267">
          <cell r="C267" t="str">
            <v>ﾗｲﾆﾝｸﾞ甲板  人工大理石</v>
          </cell>
          <cell r="D267" t="str">
            <v>厚25  W=200</v>
          </cell>
          <cell r="E267">
            <v>3.1</v>
          </cell>
          <cell r="F267" t="str">
            <v>ｍ</v>
          </cell>
          <cell r="G267">
            <v>0</v>
          </cell>
          <cell r="H267">
            <v>0</v>
          </cell>
        </row>
        <row r="268">
          <cell r="C268" t="str">
            <v>小　計</v>
          </cell>
          <cell r="D268">
            <v>0</v>
          </cell>
          <cell r="E268">
            <v>0</v>
          </cell>
          <cell r="F268">
            <v>0</v>
          </cell>
          <cell r="H268">
            <v>0</v>
          </cell>
        </row>
        <row r="270">
          <cell r="B270" t="str">
            <v>（9）タイル</v>
          </cell>
        </row>
        <row r="271">
          <cell r="C271" t="str">
            <v>（外部）</v>
          </cell>
        </row>
        <row r="272">
          <cell r="C272" t="str">
            <v>床置敷きタイル</v>
          </cell>
          <cell r="D272" t="str">
            <v>100角 (300角 ﾕﾆｯﾄ)</v>
          </cell>
          <cell r="E272">
            <v>79.900000000000006</v>
          </cell>
          <cell r="F272" t="str">
            <v>㎡</v>
          </cell>
          <cell r="G272">
            <v>0</v>
          </cell>
          <cell r="H272">
            <v>0</v>
          </cell>
        </row>
        <row r="273">
          <cell r="C273" t="str">
            <v>床磁器質タイル張り</v>
          </cell>
          <cell r="D273" t="str">
            <v>300角</v>
          </cell>
          <cell r="E273">
            <v>47.4</v>
          </cell>
          <cell r="F273" t="str">
            <v>㎡</v>
          </cell>
          <cell r="G273">
            <v>0</v>
          </cell>
          <cell r="H273">
            <v>0</v>
          </cell>
        </row>
        <row r="274">
          <cell r="C274" t="str">
            <v>立下り磁器質タイル張り</v>
          </cell>
          <cell r="D274" t="str">
            <v>300角</v>
          </cell>
          <cell r="E274">
            <v>3</v>
          </cell>
          <cell r="F274" t="str">
            <v>㎡</v>
          </cell>
          <cell r="G274">
            <v>0</v>
          </cell>
          <cell r="H274">
            <v>0</v>
          </cell>
        </row>
        <row r="275">
          <cell r="C275" t="str">
            <v>外壁タイル張り</v>
          </cell>
          <cell r="D275" t="str">
            <v>磁器質　45角　施釉
ﾏｽｸ工法　</v>
          </cell>
          <cell r="E275">
            <v>2290</v>
          </cell>
          <cell r="F275" t="str">
            <v>㎡</v>
          </cell>
          <cell r="G275">
            <v>0</v>
          </cell>
          <cell r="H275">
            <v>0</v>
          </cell>
        </row>
        <row r="276">
          <cell r="C276" t="str">
            <v>外壁役物タイル張り</v>
          </cell>
          <cell r="D276">
            <v>1107</v>
          </cell>
          <cell r="E276">
            <v>1107</v>
          </cell>
          <cell r="F276" t="str">
            <v>ｍ</v>
          </cell>
          <cell r="G276">
            <v>0</v>
          </cell>
          <cell r="H276">
            <v>0</v>
          </cell>
        </row>
        <row r="277">
          <cell r="C277" t="str">
            <v>（外　部）小　計</v>
          </cell>
          <cell r="D277">
            <v>0</v>
          </cell>
          <cell r="E277">
            <v>0</v>
          </cell>
          <cell r="F277">
            <v>0</v>
          </cell>
          <cell r="H277">
            <v>0</v>
          </cell>
        </row>
        <row r="279">
          <cell r="C279" t="str">
            <v>（内　部）</v>
          </cell>
        </row>
        <row r="280">
          <cell r="C280" t="str">
            <v>床磁器質タイル張り</v>
          </cell>
          <cell r="D280" t="str">
            <v>300角</v>
          </cell>
          <cell r="E280">
            <v>84</v>
          </cell>
          <cell r="F280" t="str">
            <v>㎡</v>
          </cell>
          <cell r="G280">
            <v>0</v>
          </cell>
          <cell r="H280">
            <v>0</v>
          </cell>
        </row>
        <row r="281">
          <cell r="C281" t="str">
            <v>壁内装ﾀｲﾙ</v>
          </cell>
          <cell r="D281" t="str">
            <v>50角</v>
          </cell>
          <cell r="E281">
            <v>98.4</v>
          </cell>
          <cell r="F281" t="str">
            <v>㎡</v>
          </cell>
          <cell r="G281">
            <v>0</v>
          </cell>
          <cell r="H281">
            <v>0</v>
          </cell>
        </row>
        <row r="282">
          <cell r="C282" t="str">
            <v>壁内装ﾀｲﾙ</v>
          </cell>
          <cell r="D282" t="str">
            <v>200X100</v>
          </cell>
          <cell r="E282">
            <v>448</v>
          </cell>
          <cell r="F282" t="str">
            <v>㎡</v>
          </cell>
          <cell r="G282">
            <v>0</v>
          </cell>
          <cell r="H282">
            <v>0</v>
          </cell>
        </row>
        <row r="283">
          <cell r="C283" t="str">
            <v>壁内装ﾀｲﾙ</v>
          </cell>
          <cell r="D283" t="str">
            <v>200X100
ﾎﾞｰﾄﾞ面接着貼</v>
          </cell>
          <cell r="E283">
            <v>238</v>
          </cell>
          <cell r="F283" t="str">
            <v>㎡</v>
          </cell>
          <cell r="G283">
            <v>0</v>
          </cell>
          <cell r="H283">
            <v>0</v>
          </cell>
        </row>
        <row r="284">
          <cell r="C284" t="str">
            <v>壁ﾃﾞｻﾞｲﾝﾀｲﾙ</v>
          </cell>
          <cell r="D284">
            <v>26.8</v>
          </cell>
          <cell r="E284">
            <v>26.8</v>
          </cell>
          <cell r="F284" t="str">
            <v>㎡</v>
          </cell>
          <cell r="G284">
            <v>0</v>
          </cell>
          <cell r="H284">
            <v>0</v>
          </cell>
        </row>
        <row r="285">
          <cell r="C285" t="str">
            <v>（内　部）小　計</v>
          </cell>
          <cell r="D285">
            <v>0</v>
          </cell>
          <cell r="E285">
            <v>0</v>
          </cell>
          <cell r="F285">
            <v>0</v>
          </cell>
          <cell r="H285">
            <v>0</v>
          </cell>
        </row>
        <row r="287">
          <cell r="C287" t="str">
            <v>小　計</v>
          </cell>
          <cell r="D287">
            <v>0</v>
          </cell>
          <cell r="E287">
            <v>0</v>
          </cell>
          <cell r="F287">
            <v>0</v>
          </cell>
          <cell r="H287">
            <v>0</v>
          </cell>
        </row>
        <row r="289">
          <cell r="B289" t="str">
            <v>（10）木</v>
          </cell>
        </row>
        <row r="290">
          <cell r="C290" t="str">
            <v>造作材</v>
          </cell>
          <cell r="D290" t="str">
            <v>米栂  上小節  平割</v>
          </cell>
          <cell r="E290">
            <v>1.0660000000000001</v>
          </cell>
          <cell r="F290" t="str">
            <v>ｍ3</v>
          </cell>
          <cell r="G290">
            <v>0</v>
          </cell>
          <cell r="H290">
            <v>0</v>
          </cell>
        </row>
        <row r="291">
          <cell r="C291" t="str">
            <v>流し台側面塞ぎ</v>
          </cell>
          <cell r="D291" t="str">
            <v>W=100　H=850
ﾎﾟﾘｴｽﾃﾙ化粧合板　厚5</v>
          </cell>
          <cell r="E291">
            <v>42</v>
          </cell>
          <cell r="F291" t="str">
            <v>箇所</v>
          </cell>
          <cell r="G291">
            <v>0</v>
          </cell>
          <cell r="H291">
            <v>0</v>
          </cell>
        </row>
        <row r="292">
          <cell r="C292" t="str">
            <v>施工費</v>
          </cell>
          <cell r="D292" t="str">
            <v>一　式</v>
          </cell>
          <cell r="E292" t="str">
            <v>一　式</v>
          </cell>
          <cell r="F292">
            <v>0</v>
          </cell>
          <cell r="G292">
            <v>0</v>
          </cell>
          <cell r="H292">
            <v>0</v>
          </cell>
        </row>
        <row r="293">
          <cell r="C293" t="str">
            <v>小　計</v>
          </cell>
          <cell r="D293">
            <v>0</v>
          </cell>
          <cell r="E293">
            <v>0</v>
          </cell>
          <cell r="F293">
            <v>0</v>
          </cell>
          <cell r="H293">
            <v>0</v>
          </cell>
        </row>
        <row r="295">
          <cell r="B295" t="str">
            <v>（11）屋根及びとい</v>
          </cell>
        </row>
        <row r="296">
          <cell r="C296" t="str">
            <v>ルーフドレン</v>
          </cell>
          <cell r="D296" t="str">
            <v>鋳鉄製、縦引、φ100
ｼｰﾄ防水用</v>
          </cell>
          <cell r="E296">
            <v>8</v>
          </cell>
          <cell r="F296" t="str">
            <v>箇所</v>
          </cell>
          <cell r="G296">
            <v>0</v>
          </cell>
          <cell r="H296">
            <v>0</v>
          </cell>
        </row>
        <row r="297">
          <cell r="C297" t="str">
            <v>ルーフドレン</v>
          </cell>
          <cell r="D297" t="str">
            <v>鋳鉄製、横引、φ75
ｼｰﾄ防水用</v>
          </cell>
          <cell r="E297">
            <v>1</v>
          </cell>
          <cell r="F297" t="str">
            <v>箇所</v>
          </cell>
          <cell r="G297">
            <v>0</v>
          </cell>
          <cell r="H297">
            <v>0</v>
          </cell>
        </row>
        <row r="298">
          <cell r="C298" t="str">
            <v>ルーフドレン</v>
          </cell>
          <cell r="D298" t="str">
            <v>鋳鉄製、縦引、φ75
ｼｰﾄ防水用</v>
          </cell>
          <cell r="E298">
            <v>1</v>
          </cell>
          <cell r="F298" t="str">
            <v>箇所</v>
          </cell>
          <cell r="G298">
            <v>0</v>
          </cell>
          <cell r="H298">
            <v>0</v>
          </cell>
        </row>
        <row r="299">
          <cell r="C299" t="str">
            <v>中継ドレン</v>
          </cell>
          <cell r="D299" t="str">
            <v>鋳鉄製、縦引、φ75
ｼｰﾄ防水用</v>
          </cell>
          <cell r="E299">
            <v>4</v>
          </cell>
          <cell r="F299" t="str">
            <v>箇所</v>
          </cell>
          <cell r="G299">
            <v>0</v>
          </cell>
          <cell r="H299">
            <v>0</v>
          </cell>
        </row>
        <row r="300">
          <cell r="C300" t="str">
            <v>立てどい</v>
          </cell>
          <cell r="D300" t="str">
            <v>配管用炭素鋼鋼管
SGP－100</v>
          </cell>
          <cell r="E300">
            <v>138</v>
          </cell>
          <cell r="F300" t="str">
            <v>ｍ</v>
          </cell>
          <cell r="G300">
            <v>0</v>
          </cell>
          <cell r="H300">
            <v>0</v>
          </cell>
        </row>
        <row r="301">
          <cell r="C301" t="str">
            <v>立てどい</v>
          </cell>
          <cell r="D301" t="str">
            <v>配管用炭素鋼鋼管
SGP－75</v>
          </cell>
          <cell r="E301">
            <v>23.7</v>
          </cell>
          <cell r="F301" t="str">
            <v>ｍ</v>
          </cell>
          <cell r="G301">
            <v>0</v>
          </cell>
          <cell r="H301">
            <v>0</v>
          </cell>
        </row>
        <row r="302">
          <cell r="C302" t="str">
            <v>地中埋設管</v>
          </cell>
          <cell r="D302" t="str">
            <v>配管用炭素鋼鋼管
SGP－100</v>
          </cell>
          <cell r="E302">
            <v>46.3</v>
          </cell>
          <cell r="F302" t="str">
            <v>ｍ</v>
          </cell>
          <cell r="G302">
            <v>0</v>
          </cell>
          <cell r="H302">
            <v>0</v>
          </cell>
        </row>
        <row r="303">
          <cell r="C303" t="str">
            <v>といの防露被覆</v>
          </cell>
          <cell r="D303" t="str">
            <v>100φ</v>
          </cell>
          <cell r="E303" t="str">
            <v>一　式</v>
          </cell>
          <cell r="F303">
            <v>309100</v>
          </cell>
          <cell r="G303">
            <v>309100</v>
          </cell>
          <cell r="H303">
            <v>309100</v>
          </cell>
        </row>
        <row r="304">
          <cell r="C304" t="str">
            <v>折板 -500</v>
          </cell>
          <cell r="D304" t="str">
            <v>厚0.6</v>
          </cell>
          <cell r="E304">
            <v>6.2</v>
          </cell>
          <cell r="F304" t="str">
            <v>㎡</v>
          </cell>
          <cell r="G304">
            <v>0</v>
          </cell>
          <cell r="H304">
            <v>0</v>
          </cell>
        </row>
        <row r="305">
          <cell r="C305" t="str">
            <v>ﾀｲﾄﾌﾚｰﾑ</v>
          </cell>
          <cell r="D305">
            <v>6.2</v>
          </cell>
          <cell r="E305">
            <v>6.2</v>
          </cell>
          <cell r="F305" t="str">
            <v>ｍ</v>
          </cell>
          <cell r="G305">
            <v>0</v>
          </cell>
          <cell r="H305">
            <v>0</v>
          </cell>
        </row>
        <row r="306">
          <cell r="C306" t="str">
            <v>壁取合水切 （水上）</v>
          </cell>
          <cell r="D306" t="str">
            <v>水上,ｹﾗﾊﾞ,軒先</v>
          </cell>
          <cell r="E306" t="str">
            <v>一　式</v>
          </cell>
          <cell r="F306" t="str">
            <v>ｍ</v>
          </cell>
          <cell r="G306">
            <v>18200</v>
          </cell>
          <cell r="H306">
            <v>18200</v>
          </cell>
        </row>
        <row r="307">
          <cell r="C307" t="str">
            <v>小　計</v>
          </cell>
          <cell r="D307">
            <v>327300</v>
          </cell>
          <cell r="E307">
            <v>327300</v>
          </cell>
          <cell r="F307">
            <v>327300</v>
          </cell>
          <cell r="H307">
            <v>327300</v>
          </cell>
        </row>
        <row r="309">
          <cell r="B309" t="str">
            <v>（12）金　属</v>
          </cell>
        </row>
        <row r="310">
          <cell r="C310" t="str">
            <v>（外　部）</v>
          </cell>
        </row>
        <row r="311">
          <cell r="C311" t="str">
            <v>ｱﾙﾐﾆｳﾑ笠木</v>
          </cell>
          <cell r="D311" t="str">
            <v>W=230
厚2.0 加工  (ｽﾃﾝｶﾗｰ)</v>
          </cell>
          <cell r="E311">
            <v>27.2</v>
          </cell>
          <cell r="F311" t="str">
            <v>ｍ</v>
          </cell>
          <cell r="G311">
            <v>0</v>
          </cell>
          <cell r="H311">
            <v>0</v>
          </cell>
        </row>
        <row r="312">
          <cell r="C312" t="str">
            <v>ｱﾙﾐﾆｳﾑ笠木</v>
          </cell>
          <cell r="D312" t="str">
            <v>W=330
厚2.0 加工  (ｽﾃﾝｶﾗｰ)</v>
          </cell>
          <cell r="E312">
            <v>91.9</v>
          </cell>
          <cell r="F312" t="str">
            <v>ｍ</v>
          </cell>
          <cell r="G312">
            <v>0</v>
          </cell>
          <cell r="H312">
            <v>0</v>
          </cell>
        </row>
        <row r="313">
          <cell r="C313" t="str">
            <v>ｱﾙﾐﾆｳﾑ笠木</v>
          </cell>
          <cell r="D313" t="str">
            <v>W=445
厚2.0 加工  (ｽﾃﾝｶﾗｰ)</v>
          </cell>
          <cell r="E313">
            <v>14.5</v>
          </cell>
          <cell r="F313" t="str">
            <v>ｍ</v>
          </cell>
          <cell r="G313">
            <v>0</v>
          </cell>
          <cell r="H313">
            <v>0</v>
          </cell>
        </row>
        <row r="314">
          <cell r="C314" t="str">
            <v>ｱﾙﾐﾆｳﾑ水切</v>
          </cell>
          <cell r="D314" t="str">
            <v>W=200
厚2.0 加工  (ｽﾃﾝｶﾗｰ)</v>
          </cell>
          <cell r="E314">
            <v>102</v>
          </cell>
          <cell r="F314" t="str">
            <v>ｍ</v>
          </cell>
          <cell r="G314">
            <v>0</v>
          </cell>
          <cell r="H314">
            <v>0</v>
          </cell>
        </row>
        <row r="315">
          <cell r="C315" t="str">
            <v>天端部分
防水端部押さえ金物</v>
          </cell>
          <cell r="D315" t="str">
            <v>ｱﾙﾐﾆｳﾑ製</v>
          </cell>
          <cell r="E315">
            <v>26.1</v>
          </cell>
          <cell r="F315" t="str">
            <v>ｍ</v>
          </cell>
          <cell r="G315">
            <v>0</v>
          </cell>
          <cell r="H315">
            <v>0</v>
          </cell>
        </row>
        <row r="316">
          <cell r="C316" t="str">
            <v>防水端部押さえ金物</v>
          </cell>
          <cell r="D316" t="str">
            <v>ｱﾙﾐﾆｳﾑ製</v>
          </cell>
          <cell r="E316">
            <v>356</v>
          </cell>
          <cell r="F316" t="str">
            <v>ｍ</v>
          </cell>
          <cell r="G316">
            <v>0</v>
          </cell>
          <cell r="H316">
            <v>0</v>
          </cell>
        </row>
        <row r="317">
          <cell r="C317" t="str">
            <v>防水端部押さえ金物</v>
          </cell>
          <cell r="D317" t="str">
            <v>ｱﾙﾐﾆｳﾑ製
W50XH125  糸200</v>
          </cell>
          <cell r="E317">
            <v>56.8</v>
          </cell>
          <cell r="F317" t="str">
            <v>ｍ</v>
          </cell>
          <cell r="G317">
            <v>0</v>
          </cell>
          <cell r="H317">
            <v>0</v>
          </cell>
        </row>
        <row r="318">
          <cell r="C318" t="str">
            <v>防水端部押さえ金物</v>
          </cell>
          <cell r="D318" t="str">
            <v>ｱﾙﾐﾆｳﾑ製
L-30X30X3共</v>
          </cell>
          <cell r="E318">
            <v>9.3000000000000007</v>
          </cell>
          <cell r="F318" t="str">
            <v>ｍ</v>
          </cell>
          <cell r="G318">
            <v>0</v>
          </cell>
          <cell r="H318">
            <v>0</v>
          </cell>
        </row>
        <row r="319">
          <cell r="C319" t="str">
            <v>ｸﾞﾘｰﾝﾃﾗｽ軒先部
防水端部押さえ金物</v>
          </cell>
          <cell r="D319" t="str">
            <v>ｱﾙﾐﾆｳﾑ製</v>
          </cell>
          <cell r="E319">
            <v>45.8</v>
          </cell>
          <cell r="F319" t="str">
            <v>ｍ</v>
          </cell>
          <cell r="G319">
            <v>0</v>
          </cell>
          <cell r="H319">
            <v>0</v>
          </cell>
        </row>
        <row r="320">
          <cell r="C320" t="str">
            <v>基礎  ﾜｰﾔｰﾒｯｼｭ</v>
          </cell>
          <cell r="D320" t="str">
            <v>6φ-150X150</v>
          </cell>
          <cell r="E320">
            <v>5</v>
          </cell>
          <cell r="F320" t="str">
            <v>㎡</v>
          </cell>
          <cell r="G320">
            <v>0</v>
          </cell>
          <cell r="H320">
            <v>0</v>
          </cell>
        </row>
        <row r="321">
          <cell r="C321" t="str">
            <v>床･踏面  ﾜｰﾔｰﾒｯｼｭ</v>
          </cell>
          <cell r="D321" t="str">
            <v>3.2φ-50X50</v>
          </cell>
          <cell r="E321">
            <v>147</v>
          </cell>
          <cell r="F321" t="str">
            <v>㎡</v>
          </cell>
          <cell r="G321">
            <v>0</v>
          </cell>
          <cell r="H321">
            <v>0</v>
          </cell>
        </row>
        <row r="322">
          <cell r="C322" t="str">
            <v>床見切</v>
          </cell>
          <cell r="D322" t="str">
            <v>SUS 304  L-50X50X4</v>
          </cell>
          <cell r="E322">
            <v>13.3</v>
          </cell>
          <cell r="F322" t="str">
            <v>ｍ</v>
          </cell>
          <cell r="G322">
            <v>0</v>
          </cell>
          <cell r="H322">
            <v>0</v>
          </cell>
        </row>
        <row r="323">
          <cell r="C323" t="str">
            <v>階段すべり止め</v>
          </cell>
          <cell r="D323" t="str">
            <v>ｽﾃﾝﾚｽ製 W=30</v>
          </cell>
          <cell r="E323">
            <v>4.2</v>
          </cell>
          <cell r="F323" t="str">
            <v>ｍ</v>
          </cell>
          <cell r="G323">
            <v>0</v>
          </cell>
          <cell r="H323">
            <v>0</v>
          </cell>
        </row>
        <row r="324">
          <cell r="C324" t="str">
            <v>階段すべり止め</v>
          </cell>
          <cell r="D324" t="str">
            <v>ｽﾃﾝﾚｽ製 W=35 ｺﾞﾑ入り</v>
          </cell>
          <cell r="E324">
            <v>215</v>
          </cell>
          <cell r="F324" t="str">
            <v>ｍ</v>
          </cell>
          <cell r="G324">
            <v>0</v>
          </cell>
          <cell r="H324">
            <v>0</v>
          </cell>
        </row>
        <row r="325">
          <cell r="C325" t="str">
            <v>軽量鉄骨天井下地</v>
          </cell>
          <cell r="D325" t="str">
            <v>25形　＠300</v>
          </cell>
          <cell r="E325">
            <v>27.3</v>
          </cell>
          <cell r="F325" t="str">
            <v>㎡</v>
          </cell>
          <cell r="G325">
            <v>0</v>
          </cell>
          <cell r="H325">
            <v>0</v>
          </cell>
        </row>
        <row r="326">
          <cell r="C326" t="str">
            <v>軒天
アルミスパンドレル</v>
          </cell>
          <cell r="D326" t="str">
            <v>厚2.0  (ｽﾃﾝｶﾗｰ)</v>
          </cell>
          <cell r="E326">
            <v>27.3</v>
          </cell>
          <cell r="F326" t="str">
            <v>㎡</v>
          </cell>
          <cell r="G326">
            <v>0</v>
          </cell>
          <cell r="H326">
            <v>0</v>
          </cell>
        </row>
        <row r="327">
          <cell r="C327" t="str">
            <v>同上廻り縁</v>
          </cell>
          <cell r="D327">
            <v>30.9</v>
          </cell>
          <cell r="E327">
            <v>30.9</v>
          </cell>
          <cell r="F327" t="str">
            <v>ｍ</v>
          </cell>
          <cell r="G327">
            <v>0</v>
          </cell>
          <cell r="H327">
            <v>0</v>
          </cell>
        </row>
        <row r="328">
          <cell r="C328" t="str">
            <v>軒天
エキスパンドメタル</v>
          </cell>
          <cell r="D328">
            <v>66.599999999999994</v>
          </cell>
          <cell r="E328">
            <v>66.599999999999994</v>
          </cell>
          <cell r="F328" t="str">
            <v>㎡</v>
          </cell>
          <cell r="G328">
            <v>0</v>
          </cell>
          <cell r="H328">
            <v>0</v>
          </cell>
        </row>
        <row r="329">
          <cell r="C329" t="str">
            <v>同上用  取付金物</v>
          </cell>
          <cell r="D329" t="str">
            <v>L-30X30X3
溶融亜鉛ﾒｯｷ</v>
          </cell>
          <cell r="E329">
            <v>155</v>
          </cell>
          <cell r="F329" t="str">
            <v>ｍ</v>
          </cell>
          <cell r="G329">
            <v>0</v>
          </cell>
          <cell r="H329">
            <v>0</v>
          </cell>
        </row>
        <row r="330">
          <cell r="C330" t="str">
            <v>鼻隠し
エキスパンドメタル</v>
          </cell>
          <cell r="D330">
            <v>7.3</v>
          </cell>
          <cell r="E330">
            <v>7.3</v>
          </cell>
          <cell r="F330" t="str">
            <v>㎡</v>
          </cell>
          <cell r="G330">
            <v>0</v>
          </cell>
          <cell r="H330">
            <v>0</v>
          </cell>
        </row>
        <row r="331">
          <cell r="C331" t="str">
            <v>同上用  取付金物</v>
          </cell>
          <cell r="D331" t="str">
            <v>L-30X30X3
溶融亜鉛ﾒｯｷ</v>
          </cell>
          <cell r="E331">
            <v>138</v>
          </cell>
          <cell r="F331" t="str">
            <v>ｍ</v>
          </cell>
          <cell r="G331">
            <v>0</v>
          </cell>
          <cell r="H331">
            <v>0</v>
          </cell>
        </row>
        <row r="332">
          <cell r="C332" t="str">
            <v>ｸﾞﾘｰﾝﾃﾗｽ鼻隠し</v>
          </cell>
          <cell r="D332" t="str">
            <v xml:space="preserve">C-400X75X4.5
取付金物L-50X50X6 </v>
          </cell>
          <cell r="E332">
            <v>45.8</v>
          </cell>
          <cell r="F332" t="str">
            <v>ｍ</v>
          </cell>
          <cell r="G332">
            <v>0</v>
          </cell>
          <cell r="H332">
            <v>0</v>
          </cell>
        </row>
        <row r="333">
          <cell r="C333" t="str">
            <v>タラップ</v>
          </cell>
          <cell r="D333" t="str">
            <v>ｽﾃﾝﾚｽ既製品
W400 H4500</v>
          </cell>
          <cell r="E333">
            <v>1</v>
          </cell>
          <cell r="F333" t="str">
            <v>箇所</v>
          </cell>
          <cell r="G333">
            <v>0</v>
          </cell>
          <cell r="H333">
            <v>0</v>
          </cell>
        </row>
        <row r="334">
          <cell r="C334" t="str">
            <v>外壁アルミニウムパネル</v>
          </cell>
          <cell r="D334" t="str">
            <v xml:space="preserve">厚2.0  (ｽﾃﾝｶﾗｰ) 
取付金物L-30X30X3 </v>
          </cell>
          <cell r="E334">
            <v>195</v>
          </cell>
          <cell r="F334" t="str">
            <v>㎡</v>
          </cell>
          <cell r="G334">
            <v>0</v>
          </cell>
          <cell r="H334">
            <v>0</v>
          </cell>
        </row>
        <row r="335">
          <cell r="C335" t="str">
            <v>外壁アルミニウムパネル</v>
          </cell>
          <cell r="D335" t="str">
            <v>厚2.0  (ｽﾃﾝｶﾗｰ) 
取付金物C-100X100X20X2.3</v>
          </cell>
          <cell r="E335">
            <v>30.8</v>
          </cell>
          <cell r="F335" t="str">
            <v>㎡</v>
          </cell>
          <cell r="G335">
            <v>0</v>
          </cell>
          <cell r="H335">
            <v>0</v>
          </cell>
        </row>
        <row r="336">
          <cell r="C336" t="str">
            <v>1F 玄関ﾎﾟｰﾁ庇鼻隠し</v>
          </cell>
          <cell r="D336" t="str">
            <v>ｱﾙﾐﾆｳﾑﾊﾟﾈﾙ厚2.0 (ｽﾃﾝｶﾗｰ) H=480  糸600</v>
          </cell>
          <cell r="E336">
            <v>9.3000000000000007</v>
          </cell>
          <cell r="F336" t="str">
            <v>ｍ</v>
          </cell>
          <cell r="G336">
            <v>0</v>
          </cell>
          <cell r="H336">
            <v>0</v>
          </cell>
        </row>
        <row r="337">
          <cell r="C337" t="str">
            <v>1F 玄関ﾎﾟｰﾁ庇外壁パネル</v>
          </cell>
          <cell r="D337" t="str">
            <v>ｱﾙﾐﾆｳﾑﾊﾟﾈﾙ厚2.0 (ｽﾃﾝｶﾗｰ) H=480</v>
          </cell>
          <cell r="E337">
            <v>2.2999999999999998</v>
          </cell>
          <cell r="F337" t="str">
            <v>ｍ</v>
          </cell>
          <cell r="G337">
            <v>0</v>
          </cell>
          <cell r="H337">
            <v>0</v>
          </cell>
        </row>
        <row r="338">
          <cell r="C338" t="str">
            <v>1F 玄関ﾎﾟｰﾁ化粧丸柱</v>
          </cell>
          <cell r="D338" t="str">
            <v>ｱﾙﾐﾆｳﾑﾊﾟﾈﾙ厚2.0 (ｽﾃﾝｶﾗｰ) 350φ  H=2300</v>
          </cell>
          <cell r="E338">
            <v>1</v>
          </cell>
          <cell r="F338" t="str">
            <v>本</v>
          </cell>
          <cell r="G338">
            <v>0</v>
          </cell>
          <cell r="H338">
            <v>0</v>
          </cell>
        </row>
        <row r="339">
          <cell r="C339" t="str">
            <v>外部階段目隠しルーバー</v>
          </cell>
          <cell r="D339" t="str">
            <v xml:space="preserve">ｱﾙﾐﾆｳﾑﾊﾟﾈﾙ厚2.0 (ｽﾃﾝｶﾗｰ) W=200  ｽﾄﾘﾝｶﾞｰ共,下地共 </v>
          </cell>
          <cell r="E339">
            <v>281</v>
          </cell>
          <cell r="F339" t="str">
            <v>㎡</v>
          </cell>
          <cell r="G339">
            <v>0</v>
          </cell>
          <cell r="H339">
            <v>0</v>
          </cell>
        </row>
        <row r="340">
          <cell r="C340" t="str">
            <v>ｸﾞﾘｰﾝﾃﾗｽ吊パイプ</v>
          </cell>
          <cell r="D340" t="str">
            <v>SGP 139.8φ  厚4.5</v>
          </cell>
          <cell r="E340">
            <v>33</v>
          </cell>
          <cell r="F340" t="str">
            <v>ｍ</v>
          </cell>
          <cell r="G340">
            <v>0</v>
          </cell>
          <cell r="H340">
            <v>0</v>
          </cell>
        </row>
        <row r="341">
          <cell r="C341" t="str">
            <v>換気パイプ</v>
          </cell>
          <cell r="D341" t="str">
            <v>白ｶﾞｽ管  L=700+1000
ﾍﾞﾝﾄｷｬｯﾌﾟ･ｽﾃﾝﾚｽ防虫網付</v>
          </cell>
          <cell r="E341">
            <v>7</v>
          </cell>
          <cell r="F341" t="str">
            <v>箇所</v>
          </cell>
          <cell r="G341">
            <v>0</v>
          </cell>
          <cell r="H341">
            <v>0</v>
          </cell>
        </row>
        <row r="342">
          <cell r="C342" t="str">
            <v>RF PS立上り換気パイプ</v>
          </cell>
          <cell r="D342" t="str">
            <v>硬質塩ビ管 50φ  L=100+200  防虫網付</v>
          </cell>
          <cell r="E342">
            <v>12</v>
          </cell>
          <cell r="F342" t="str">
            <v>箇所</v>
          </cell>
          <cell r="G342">
            <v>0</v>
          </cell>
          <cell r="H342">
            <v>0</v>
          </cell>
        </row>
        <row r="343">
          <cell r="C343" t="str">
            <v>RF 階段出入口手摺</v>
          </cell>
          <cell r="D343" t="str">
            <v>ｽﾁｰﾙ製  W950XH1100
42.7φX2.3</v>
          </cell>
          <cell r="E343">
            <v>2</v>
          </cell>
          <cell r="F343" t="str">
            <v>箇所</v>
          </cell>
          <cell r="G343">
            <v>0</v>
          </cell>
          <cell r="H343">
            <v>0</v>
          </cell>
        </row>
        <row r="344">
          <cell r="C344" t="str">
            <v>4-7F  ｸﾞﾘｰﾝﾃﾗｽ床  踏板</v>
          </cell>
          <cell r="D344" t="str">
            <v>SUS 304 CPL-4.5
W800XD250</v>
          </cell>
          <cell r="E344">
            <v>4</v>
          </cell>
          <cell r="F344" t="str">
            <v>箇所</v>
          </cell>
          <cell r="G344">
            <v>0</v>
          </cell>
          <cell r="H344">
            <v>0</v>
          </cell>
        </row>
        <row r="345">
          <cell r="C345" t="str">
            <v>BIF  ﾎﾞﾝﾍﾞ庫ﾒｯｼｭﾈｯﾄﾌｪﾝｽ</v>
          </cell>
          <cell r="D345" t="str">
            <v>W2850XH2300
門扉(W750)かんぬき付</v>
          </cell>
          <cell r="E345">
            <v>1</v>
          </cell>
          <cell r="F345" t="str">
            <v>箇所</v>
          </cell>
          <cell r="G345">
            <v>0</v>
          </cell>
          <cell r="H345">
            <v>0</v>
          </cell>
        </row>
        <row r="346">
          <cell r="C346" t="str">
            <v>屋外階段階段手摺</v>
          </cell>
          <cell r="D346" t="str">
            <v>ｽﾁｰﾙ製  H=900  平部
42.7φX2.3</v>
          </cell>
          <cell r="E346">
            <v>39.9</v>
          </cell>
          <cell r="F346" t="str">
            <v>ｍ</v>
          </cell>
          <cell r="G346">
            <v>0</v>
          </cell>
          <cell r="H346">
            <v>0</v>
          </cell>
        </row>
        <row r="347">
          <cell r="C347" t="str">
            <v>屋外階段階段手摺</v>
          </cell>
          <cell r="D347" t="str">
            <v>ｽﾁｰﾙ製  H=1100 平部
42.7φX2.3</v>
          </cell>
          <cell r="E347">
            <v>15.6</v>
          </cell>
          <cell r="F347" t="str">
            <v>ｍ</v>
          </cell>
          <cell r="G347">
            <v>0</v>
          </cell>
          <cell r="H347">
            <v>0</v>
          </cell>
        </row>
        <row r="348">
          <cell r="C348" t="str">
            <v>屋外階段階段手摺</v>
          </cell>
          <cell r="D348" t="str">
            <v>ｽﾁｰﾙ製  H=900  段部
42.7φX2.3</v>
          </cell>
          <cell r="E348">
            <v>117</v>
          </cell>
          <cell r="F348" t="str">
            <v>ｍ</v>
          </cell>
          <cell r="G348">
            <v>0</v>
          </cell>
          <cell r="H348">
            <v>0</v>
          </cell>
        </row>
        <row r="349">
          <cell r="C349" t="str">
            <v>搬入ﾊﾞﾙｺﾆｰ両開き門扉</v>
          </cell>
          <cell r="D349" t="str">
            <v>ｽﾁｰﾙ製  W1830XH1100
支柱･締り金物･ﾌﾗﾝｽ落し共</v>
          </cell>
          <cell r="E349">
            <v>7</v>
          </cell>
          <cell r="F349" t="str">
            <v>箇所</v>
          </cell>
          <cell r="G349">
            <v>0</v>
          </cell>
          <cell r="H349">
            <v>0</v>
          </cell>
        </row>
        <row r="350">
          <cell r="C350" t="str">
            <v>搬入ﾊﾞﾙｺﾆｰ床養生
アングル</v>
          </cell>
          <cell r="D350" t="str">
            <v xml:space="preserve">SUS 304  L-50X50X4
L=2000  ｱﾝｶｰ共 </v>
          </cell>
          <cell r="E350">
            <v>7</v>
          </cell>
          <cell r="F350" t="str">
            <v>箇所</v>
          </cell>
          <cell r="G350">
            <v>0</v>
          </cell>
          <cell r="H350">
            <v>0</v>
          </cell>
        </row>
        <row r="351">
          <cell r="C351" t="str">
            <v>外壁  AW-1,2ｱﾙﾐﾆｳﾑﾊﾟﾈﾙ</v>
          </cell>
          <cell r="D351" t="str">
            <v>厚0.3  ﾊﾆｺﾑｺｱ  (ｽﾃﾝｶﾗｰ)  W350XH(1500～1400)</v>
          </cell>
          <cell r="E351">
            <v>47</v>
          </cell>
          <cell r="F351" t="str">
            <v>箇所</v>
          </cell>
          <cell r="G351">
            <v>0</v>
          </cell>
          <cell r="H351">
            <v>0</v>
          </cell>
        </row>
        <row r="352">
          <cell r="C352" t="str">
            <v>天井点検口</v>
          </cell>
          <cell r="D352" t="str">
            <v>450角  (ｱﾙﾐｽﾊﾟﾝﾄﾞﾚﾙ用)</v>
          </cell>
          <cell r="E352">
            <v>1</v>
          </cell>
          <cell r="F352" t="str">
            <v>箇所</v>
          </cell>
          <cell r="G352">
            <v>0</v>
          </cell>
          <cell r="H352">
            <v>0</v>
          </cell>
        </row>
        <row r="353">
          <cell r="C353" t="str">
            <v>（外　部）小　計</v>
          </cell>
          <cell r="D353">
            <v>0</v>
          </cell>
          <cell r="E353">
            <v>0</v>
          </cell>
          <cell r="F353">
            <v>0</v>
          </cell>
          <cell r="H353">
            <v>0</v>
          </cell>
        </row>
        <row r="355">
          <cell r="C355" t="str">
            <v>（内　部）</v>
          </cell>
        </row>
        <row r="356">
          <cell r="C356" t="str">
            <v>床見切</v>
          </cell>
          <cell r="D356" t="str">
            <v>SUS 304  4X12</v>
          </cell>
          <cell r="E356">
            <v>4.5</v>
          </cell>
          <cell r="F356" t="str">
            <v>ｍ</v>
          </cell>
          <cell r="G356">
            <v>0</v>
          </cell>
          <cell r="H356">
            <v>0</v>
          </cell>
        </row>
        <row r="357">
          <cell r="C357" t="str">
            <v>OA部すべり止め</v>
          </cell>
          <cell r="D357" t="str">
            <v>ｽﾃﾝﾚｽ製 W=30 ｺﾞﾑ入り</v>
          </cell>
          <cell r="E357">
            <v>17.600000000000001</v>
          </cell>
          <cell r="F357" t="str">
            <v>ｍ</v>
          </cell>
          <cell r="G357">
            <v>0</v>
          </cell>
          <cell r="H357">
            <v>0</v>
          </cell>
        </row>
        <row r="358">
          <cell r="C358" t="str">
            <v>階段すべり止め</v>
          </cell>
          <cell r="D358" t="str">
            <v>ｽﾃﾝﾚｽ製 W=35 ｺﾞﾑ入り</v>
          </cell>
          <cell r="E358">
            <v>244</v>
          </cell>
          <cell r="F358" t="str">
            <v>ｍ</v>
          </cell>
          <cell r="G358">
            <v>0</v>
          </cell>
          <cell r="H358">
            <v>0</v>
          </cell>
        </row>
        <row r="359">
          <cell r="C359" t="str">
            <v>床･踏面  ﾜｲﾔｰﾒｯｼｭ</v>
          </cell>
          <cell r="D359" t="str">
            <v>3.2φ-50X50</v>
          </cell>
          <cell r="E359">
            <v>157</v>
          </cell>
          <cell r="F359" t="str">
            <v>㎡</v>
          </cell>
          <cell r="G359">
            <v>0</v>
          </cell>
          <cell r="H359">
            <v>0</v>
          </cell>
        </row>
        <row r="360">
          <cell r="C360" t="str">
            <v>排水溝  ｸﾞﾚｰﾁﾝｸﾞ</v>
          </cell>
          <cell r="D360" t="str">
            <v>W=200  厚25  ｽﾁｰﾙ  枠共</v>
          </cell>
          <cell r="E360">
            <v>12.6</v>
          </cell>
          <cell r="F360" t="str">
            <v>ｍ</v>
          </cell>
          <cell r="G360">
            <v>0</v>
          </cell>
          <cell r="H360">
            <v>0</v>
          </cell>
        </row>
        <row r="361">
          <cell r="C361" t="str">
            <v>集水桝蓋  ｸﾞﾚｰﾁﾝｸﾞ</v>
          </cell>
          <cell r="D361" t="str">
            <v>600X600  厚25  ｽﾁｰﾙ  枠共</v>
          </cell>
          <cell r="E361">
            <v>1</v>
          </cell>
          <cell r="F361" t="str">
            <v>箇所</v>
          </cell>
          <cell r="G361">
            <v>0</v>
          </cell>
          <cell r="H361">
            <v>0</v>
          </cell>
        </row>
        <row r="362">
          <cell r="C362" t="str">
            <v>集水桝蓋  ｸﾞﾚｰﾁﾝｸﾞ</v>
          </cell>
          <cell r="D362" t="str">
            <v>1000X1000  厚25  ｽﾁｰﾙ  2分割  枠共</v>
          </cell>
          <cell r="E362">
            <v>1</v>
          </cell>
          <cell r="F362" t="str">
            <v>箇所</v>
          </cell>
          <cell r="G362">
            <v>0</v>
          </cell>
          <cell r="H362">
            <v>0</v>
          </cell>
        </row>
        <row r="363">
          <cell r="C363" t="str">
            <v>集水桝蓋</v>
          </cell>
          <cell r="D363" t="str">
            <v>鋳鉄製  600角  防水･防臭型</v>
          </cell>
          <cell r="E363">
            <v>1</v>
          </cell>
          <cell r="F363" t="str">
            <v>箇所</v>
          </cell>
          <cell r="G363">
            <v>0</v>
          </cell>
          <cell r="H363">
            <v>0</v>
          </cell>
        </row>
        <row r="364">
          <cell r="C364" t="str">
            <v>配線ﾋﾟｯﾄ蓋</v>
          </cell>
          <cell r="D364" t="str">
            <v>厚3.2  CPL既製品W=200  ｱﾙﾐ枠共</v>
          </cell>
          <cell r="E364">
            <v>120</v>
          </cell>
          <cell r="F364" t="str">
            <v>ｍ</v>
          </cell>
          <cell r="G364">
            <v>0</v>
          </cell>
          <cell r="H364">
            <v>0</v>
          </cell>
        </row>
        <row r="365">
          <cell r="C365" t="str">
            <v>ﾎﾞｰﾄﾞ出隅</v>
          </cell>
          <cell r="D365" t="str">
            <v>亜鉛鉄板製</v>
          </cell>
          <cell r="E365">
            <v>604</v>
          </cell>
          <cell r="F365" t="str">
            <v>ｍ</v>
          </cell>
          <cell r="G365">
            <v>0</v>
          </cell>
          <cell r="H365">
            <v>0</v>
          </cell>
        </row>
        <row r="366">
          <cell r="C366" t="str">
            <v>軽量鉄骨壁下地</v>
          </cell>
          <cell r="D366" t="str">
            <v>65形、@450</v>
          </cell>
          <cell r="E366">
            <v>1832</v>
          </cell>
          <cell r="F366" t="str">
            <v>㎡</v>
          </cell>
          <cell r="G366">
            <v>0</v>
          </cell>
          <cell r="H366">
            <v>0</v>
          </cell>
        </row>
        <row r="367">
          <cell r="C367" t="str">
            <v>ﾗｲﾆﾝｸﾞ  軽量鉄骨壁下地</v>
          </cell>
          <cell r="D367" t="str">
            <v>65形、@450</v>
          </cell>
          <cell r="E367">
            <v>56.7</v>
          </cell>
          <cell r="F367" t="str">
            <v>㎡</v>
          </cell>
          <cell r="G367">
            <v>0</v>
          </cell>
          <cell r="H367">
            <v>0</v>
          </cell>
        </row>
        <row r="368">
          <cell r="C368" t="str">
            <v>開口部等補強</v>
          </cell>
          <cell r="D368" t="str">
            <v>壁用</v>
          </cell>
          <cell r="E368" t="str">
            <v>一 式</v>
          </cell>
          <cell r="F368">
            <v>1897800</v>
          </cell>
          <cell r="G368">
            <v>1897800</v>
          </cell>
          <cell r="H368">
            <v>1897800</v>
          </cell>
        </row>
        <row r="369">
          <cell r="C369" t="str">
            <v>軽量鉄骨天井下地</v>
          </cell>
          <cell r="D369" t="str">
            <v>19形、@225</v>
          </cell>
          <cell r="E369">
            <v>2787</v>
          </cell>
          <cell r="F369" t="str">
            <v>㎡</v>
          </cell>
          <cell r="G369">
            <v>0</v>
          </cell>
          <cell r="H369">
            <v>0</v>
          </cell>
        </row>
        <row r="370">
          <cell r="C370" t="str">
            <v>軽量鉄骨天井下地</v>
          </cell>
          <cell r="D370" t="str">
            <v>19形、@300</v>
          </cell>
          <cell r="E370">
            <v>10</v>
          </cell>
          <cell r="F370" t="str">
            <v>㎡</v>
          </cell>
          <cell r="G370">
            <v>0</v>
          </cell>
          <cell r="H370">
            <v>0</v>
          </cell>
        </row>
        <row r="371">
          <cell r="C371" t="str">
            <v>軽量鉄骨天井下地</v>
          </cell>
          <cell r="D371" t="str">
            <v>19形、@360</v>
          </cell>
          <cell r="E371">
            <v>313</v>
          </cell>
          <cell r="F371" t="str">
            <v>㎡</v>
          </cell>
          <cell r="G371">
            <v>0</v>
          </cell>
          <cell r="H371">
            <v>0</v>
          </cell>
        </row>
        <row r="372">
          <cell r="C372" t="str">
            <v>開口部等補強</v>
          </cell>
          <cell r="D372" t="str">
            <v>天井用</v>
          </cell>
          <cell r="E372" t="str">
            <v>一 式</v>
          </cell>
          <cell r="F372">
            <v>1796900</v>
          </cell>
          <cell r="G372">
            <v>1796900</v>
          </cell>
          <cell r="H372">
            <v>1796900</v>
          </cell>
        </row>
        <row r="373">
          <cell r="C373" t="str">
            <v>天井下地用ｲﾝｻｰﾄ</v>
          </cell>
          <cell r="D373" t="str">
            <v>鋳鉄</v>
          </cell>
          <cell r="E373" t="str">
            <v>一 式</v>
          </cell>
          <cell r="F373">
            <v>845400</v>
          </cell>
          <cell r="G373">
            <v>845400</v>
          </cell>
          <cell r="H373">
            <v>845400</v>
          </cell>
        </row>
        <row r="374">
          <cell r="C374" t="str">
            <v>廻縁</v>
          </cell>
          <cell r="D374" t="str">
            <v>塩ビ  化粧石膏ﾎﾞｰﾄﾞ用</v>
          </cell>
          <cell r="E374">
            <v>2216</v>
          </cell>
          <cell r="F374" t="str">
            <v>ｍ</v>
          </cell>
          <cell r="G374">
            <v>0</v>
          </cell>
          <cell r="H374">
            <v>0</v>
          </cell>
        </row>
        <row r="375">
          <cell r="C375" t="str">
            <v>廻縁</v>
          </cell>
          <cell r="D375" t="str">
            <v>塩ビ  岩綿吸音板用</v>
          </cell>
          <cell r="E375">
            <v>133</v>
          </cell>
          <cell r="F375" t="str">
            <v>ｍ</v>
          </cell>
          <cell r="G375">
            <v>0</v>
          </cell>
          <cell r="H375">
            <v>0</v>
          </cell>
        </row>
        <row r="376">
          <cell r="C376" t="str">
            <v>軽量鉄骨下り天井下地</v>
          </cell>
          <cell r="D376" t="str">
            <v>19形</v>
          </cell>
          <cell r="E376">
            <v>20</v>
          </cell>
          <cell r="F376" t="str">
            <v>㎡</v>
          </cell>
          <cell r="G376">
            <v>0</v>
          </cell>
          <cell r="H376">
            <v>0</v>
          </cell>
        </row>
        <row r="377">
          <cell r="C377" t="str">
            <v>下り天井見切縁</v>
          </cell>
          <cell r="D377" t="str">
            <v>塩ビ</v>
          </cell>
          <cell r="E377">
            <v>42.2</v>
          </cell>
          <cell r="F377" t="str">
            <v>ｍ</v>
          </cell>
          <cell r="G377">
            <v>0</v>
          </cell>
          <cell r="H377">
            <v>0</v>
          </cell>
        </row>
        <row r="378">
          <cell r="C378" t="str">
            <v>下り天井見切縁</v>
          </cell>
          <cell r="D378" t="str">
            <v>ｱﾙﾐ  15X25</v>
          </cell>
          <cell r="E378">
            <v>15.1</v>
          </cell>
          <cell r="F378" t="str">
            <v>ｍ</v>
          </cell>
          <cell r="G378">
            <v>0</v>
          </cell>
          <cell r="H378">
            <v>0</v>
          </cell>
        </row>
        <row r="379">
          <cell r="C379" t="str">
            <v>階段手摺</v>
          </cell>
          <cell r="D379" t="str">
            <v>H=1100  平部
手摺:ﾋﾞﾆｰﾙ製φ34</v>
          </cell>
          <cell r="E379">
            <v>1.2</v>
          </cell>
          <cell r="F379" t="str">
            <v>ｍ</v>
          </cell>
          <cell r="G379">
            <v>0</v>
          </cell>
          <cell r="H379">
            <v>0</v>
          </cell>
        </row>
        <row r="380">
          <cell r="C380" t="str">
            <v>階段手摺</v>
          </cell>
          <cell r="D380" t="str">
            <v>H=900  段部
手摺:ﾋﾞﾆｰﾙ製φ34</v>
          </cell>
          <cell r="E380">
            <v>62.8</v>
          </cell>
          <cell r="F380" t="str">
            <v>ｍ</v>
          </cell>
          <cell r="G380">
            <v>0</v>
          </cell>
          <cell r="H380">
            <v>0</v>
          </cell>
        </row>
        <row r="381">
          <cell r="C381" t="str">
            <v>階段壁付手摺</v>
          </cell>
          <cell r="D381" t="str">
            <v>壁ﾌﾞﾗｹｯﾄ亜鉛ﾀﾞｲｶｽﾄ@1000  ﾋﾞﾆｰﾙ製φ34</v>
          </cell>
          <cell r="E381">
            <v>87.4</v>
          </cell>
          <cell r="F381" t="str">
            <v>ｍ</v>
          </cell>
          <cell r="G381">
            <v>0</v>
          </cell>
          <cell r="H381">
            <v>0</v>
          </cell>
        </row>
        <row r="382">
          <cell r="C382" t="str">
            <v>ﾗｳﾝｼﾞ  手摺</v>
          </cell>
          <cell r="D382" t="str">
            <v>H=1100  手摺:SUS304  φ38X1.5</v>
          </cell>
          <cell r="E382">
            <v>5.8</v>
          </cell>
          <cell r="F382" t="str">
            <v>ｍ</v>
          </cell>
          <cell r="G382">
            <v>0</v>
          </cell>
          <cell r="H382">
            <v>0</v>
          </cell>
        </row>
        <row r="383">
          <cell r="C383" t="str">
            <v>同上手摺下見切金物</v>
          </cell>
          <cell r="D383" t="str">
            <v>SUS304  30X30X1.5  HL</v>
          </cell>
          <cell r="E383">
            <v>5.8</v>
          </cell>
          <cell r="F383" t="str">
            <v>ｍ</v>
          </cell>
          <cell r="G383">
            <v>0</v>
          </cell>
          <cell r="H383">
            <v>0</v>
          </cell>
        </row>
        <row r="384">
          <cell r="C384" t="str">
            <v>暗幕ﾎﾞｯｸｽ</v>
          </cell>
          <cell r="D384" t="str">
            <v>ｱﾙﾐ既製品  150X80 糸=370下地金物共</v>
          </cell>
          <cell r="E384">
            <v>21.4</v>
          </cell>
          <cell r="F384" t="str">
            <v>ｍ</v>
          </cell>
          <cell r="G384">
            <v>0</v>
          </cell>
          <cell r="H384">
            <v>0</v>
          </cell>
        </row>
        <row r="385">
          <cell r="C385" t="str">
            <v>ｽｸﾘｰﾝﾎﾞｯｸｽ</v>
          </cell>
          <cell r="D385" t="str">
            <v>ｱﾙﾐ既製品  150X80 糸=370  下地金物共</v>
          </cell>
          <cell r="E385">
            <v>9</v>
          </cell>
          <cell r="F385" t="str">
            <v>ｍ</v>
          </cell>
          <cell r="G385">
            <v>0</v>
          </cell>
          <cell r="H385">
            <v>0</v>
          </cell>
        </row>
        <row r="386">
          <cell r="C386" t="str">
            <v>ｻｯｼｭ取合方立</v>
          </cell>
          <cell r="D386" t="str">
            <v>129X85  ｽﾁｰﾙPL-1.6+PL-2.3</v>
          </cell>
          <cell r="E386">
            <v>10.199999999999999</v>
          </cell>
          <cell r="F386" t="str">
            <v>ｍ</v>
          </cell>
          <cell r="G386">
            <v>0</v>
          </cell>
          <cell r="H386">
            <v>0</v>
          </cell>
        </row>
        <row r="387">
          <cell r="C387" t="str">
            <v>ﾃﾚﾋﾞﾊﾝｶﾞｰ</v>
          </cell>
          <cell r="D387" t="str">
            <v>既製品</v>
          </cell>
          <cell r="E387">
            <v>6</v>
          </cell>
          <cell r="F387" t="str">
            <v>箇所</v>
          </cell>
          <cell r="G387">
            <v>0</v>
          </cell>
          <cell r="H387">
            <v>0</v>
          </cell>
        </row>
        <row r="388">
          <cell r="C388" t="str">
            <v>吊ﾘﾌｯｸ</v>
          </cell>
          <cell r="D388" t="str">
            <v>φ22  3t用</v>
          </cell>
          <cell r="E388">
            <v>1</v>
          </cell>
          <cell r="F388" t="str">
            <v>箇所</v>
          </cell>
          <cell r="G388">
            <v>0</v>
          </cell>
          <cell r="H388">
            <v>0</v>
          </cell>
        </row>
        <row r="389">
          <cell r="C389" t="str">
            <v>流し前水切</v>
          </cell>
          <cell r="D389" t="str">
            <v>W=150  L=600  SUS304  厚0.6加工  HL</v>
          </cell>
          <cell r="E389">
            <v>8</v>
          </cell>
          <cell r="F389" t="str">
            <v>箇所</v>
          </cell>
          <cell r="G389">
            <v>0</v>
          </cell>
          <cell r="H389">
            <v>0</v>
          </cell>
        </row>
        <row r="390">
          <cell r="C390" t="str">
            <v>流し前水切</v>
          </cell>
          <cell r="D390" t="str">
            <v>W=150  L=800  SUS304  厚0.6加工  HL</v>
          </cell>
          <cell r="E390">
            <v>2</v>
          </cell>
          <cell r="F390" t="str">
            <v>箇所</v>
          </cell>
          <cell r="G390">
            <v>0</v>
          </cell>
          <cell r="H390">
            <v>0</v>
          </cell>
        </row>
        <row r="391">
          <cell r="C391" t="str">
            <v>流し前水切</v>
          </cell>
          <cell r="D391" t="str">
            <v>W=150  L=900  SUS304  厚0.6加工  HL</v>
          </cell>
          <cell r="E391">
            <v>1</v>
          </cell>
          <cell r="F391" t="str">
            <v>箇所</v>
          </cell>
          <cell r="G391">
            <v>0</v>
          </cell>
          <cell r="H391">
            <v>0</v>
          </cell>
        </row>
        <row r="392">
          <cell r="C392" t="str">
            <v>流し前水切</v>
          </cell>
          <cell r="D392" t="str">
            <v>W=150  L=1000  SUS304  厚0.6加工  HL</v>
          </cell>
          <cell r="E392">
            <v>1</v>
          </cell>
          <cell r="F392" t="str">
            <v>箇所</v>
          </cell>
          <cell r="G392">
            <v>0</v>
          </cell>
          <cell r="H392">
            <v>0</v>
          </cell>
        </row>
        <row r="393">
          <cell r="C393" t="str">
            <v>流し前水切</v>
          </cell>
          <cell r="D393" t="str">
            <v>W=150  L=1200  SUS304  厚0.6加工  HL</v>
          </cell>
          <cell r="E393">
            <v>7</v>
          </cell>
          <cell r="F393" t="str">
            <v>箇所</v>
          </cell>
          <cell r="G393">
            <v>0</v>
          </cell>
          <cell r="H393">
            <v>0</v>
          </cell>
        </row>
        <row r="394">
          <cell r="C394" t="str">
            <v>流し前水切</v>
          </cell>
          <cell r="D394" t="str">
            <v>W=150  L=1500  SUS304  厚0.6加工  HL</v>
          </cell>
          <cell r="E394">
            <v>1</v>
          </cell>
          <cell r="F394" t="str">
            <v>箇所</v>
          </cell>
          <cell r="G394">
            <v>0</v>
          </cell>
          <cell r="H394">
            <v>0</v>
          </cell>
        </row>
        <row r="395">
          <cell r="C395" t="str">
            <v>流し前水切</v>
          </cell>
          <cell r="D395" t="str">
            <v>W=150  L=1800  SUS304  厚0.6加工  HL</v>
          </cell>
          <cell r="E395">
            <v>1</v>
          </cell>
          <cell r="F395" t="str">
            <v>箇所</v>
          </cell>
          <cell r="G395">
            <v>0</v>
          </cell>
          <cell r="H395">
            <v>0</v>
          </cell>
        </row>
        <row r="396">
          <cell r="C396" t="str">
            <v>流し前水切</v>
          </cell>
          <cell r="D396" t="str">
            <v>W=250  L=1800  SUS304  厚0.6加工  HL</v>
          </cell>
          <cell r="E396">
            <v>7</v>
          </cell>
          <cell r="F396" t="str">
            <v>箇所</v>
          </cell>
          <cell r="G396">
            <v>0</v>
          </cell>
          <cell r="H396">
            <v>0</v>
          </cell>
        </row>
        <row r="397">
          <cell r="C397" t="str">
            <v>外壁貫通孔</v>
          </cell>
          <cell r="D397" t="str">
            <v>VU75A  L=590  下部  ｸｰﾗｰｷｬｯﾌﾟ･ﾍﾞﾝﾄｷｬｯﾌﾟ共</v>
          </cell>
          <cell r="E397">
            <v>6</v>
          </cell>
          <cell r="F397" t="str">
            <v>箇所</v>
          </cell>
          <cell r="G397">
            <v>0</v>
          </cell>
          <cell r="H397">
            <v>0</v>
          </cell>
        </row>
        <row r="398">
          <cell r="C398" t="str">
            <v>外壁貫通孔</v>
          </cell>
          <cell r="D398" t="str">
            <v>VU75A  L=1050  上部  ｸｰﾗｰｷｬｯﾌﾟﾟ共</v>
          </cell>
          <cell r="E398">
            <v>6</v>
          </cell>
          <cell r="F398" t="str">
            <v>箇所</v>
          </cell>
          <cell r="G398">
            <v>0</v>
          </cell>
          <cell r="H398">
            <v>0</v>
          </cell>
        </row>
        <row r="399">
          <cell r="C399" t="str">
            <v>天井点検口</v>
          </cell>
          <cell r="D399" t="str">
            <v>450角　材工共　　　　　　　　　　</v>
          </cell>
          <cell r="E399">
            <v>118</v>
          </cell>
          <cell r="F399" t="str">
            <v>箇所</v>
          </cell>
          <cell r="G399">
            <v>0</v>
          </cell>
          <cell r="H399">
            <v>0</v>
          </cell>
        </row>
        <row r="400">
          <cell r="C400" t="str">
            <v>天井点検口</v>
          </cell>
          <cell r="D400" t="str">
            <v>600角　材工共　　　　　　　　　　</v>
          </cell>
          <cell r="E400">
            <v>43</v>
          </cell>
          <cell r="F400" t="str">
            <v>箇所</v>
          </cell>
          <cell r="G400">
            <v>0</v>
          </cell>
          <cell r="H400">
            <v>0</v>
          </cell>
        </row>
        <row r="401">
          <cell r="C401" t="str">
            <v>（内　部）小　計</v>
          </cell>
          <cell r="D401">
            <v>4540100</v>
          </cell>
          <cell r="E401">
            <v>4540100</v>
          </cell>
          <cell r="F401">
            <v>4540100</v>
          </cell>
          <cell r="H401">
            <v>4540100</v>
          </cell>
        </row>
        <row r="403">
          <cell r="C403" t="str">
            <v>小　計</v>
          </cell>
          <cell r="D403">
            <v>4540100</v>
          </cell>
          <cell r="E403">
            <v>4540100</v>
          </cell>
          <cell r="F403">
            <v>4540100</v>
          </cell>
          <cell r="H403">
            <v>4540100</v>
          </cell>
        </row>
        <row r="405">
          <cell r="B405" t="str">
            <v>（13）左　官</v>
          </cell>
        </row>
        <row r="406">
          <cell r="C406" t="str">
            <v>（外　部）</v>
          </cell>
        </row>
        <row r="407">
          <cell r="C407" t="str">
            <v>床ｺﾝｸﾘｰﾄこて仕上げ</v>
          </cell>
          <cell r="D407" t="str">
            <v>仕上げのまま</v>
          </cell>
          <cell r="E407">
            <v>120</v>
          </cell>
          <cell r="F407" t="str">
            <v>㎡</v>
          </cell>
          <cell r="G407">
            <v>0</v>
          </cell>
          <cell r="H407">
            <v>0</v>
          </cell>
        </row>
        <row r="408">
          <cell r="C408" t="str">
            <v>床ｺﾝｸﾘｰﾄこて仕上げ</v>
          </cell>
          <cell r="D408" t="str">
            <v>薄物仕上げ</v>
          </cell>
          <cell r="E408">
            <v>46.5</v>
          </cell>
          <cell r="F408" t="str">
            <v>㎡</v>
          </cell>
          <cell r="G408">
            <v>0</v>
          </cell>
          <cell r="H408">
            <v>0</v>
          </cell>
        </row>
        <row r="409">
          <cell r="C409" t="str">
            <v>床ｺﾝｸﾘｰﾄこて仕上げ</v>
          </cell>
          <cell r="D409" t="str">
            <v>厚物仕上げ  (防水下)</v>
          </cell>
          <cell r="E409">
            <v>813</v>
          </cell>
          <cell r="F409" t="str">
            <v>㎡</v>
          </cell>
          <cell r="G409">
            <v>0</v>
          </cell>
          <cell r="H409">
            <v>0</v>
          </cell>
        </row>
        <row r="410">
          <cell r="C410" t="str">
            <v>床ﾓﾙﾀﾙ塗</v>
          </cell>
          <cell r="D410">
            <v>42.7</v>
          </cell>
          <cell r="E410">
            <v>42.7</v>
          </cell>
          <cell r="F410" t="str">
            <v>㎡</v>
          </cell>
          <cell r="G410">
            <v>0</v>
          </cell>
          <cell r="H410">
            <v>0</v>
          </cell>
        </row>
        <row r="411">
          <cell r="C411" t="str">
            <v>床ﾓﾙﾀﾙ塗</v>
          </cell>
          <cell r="D411" t="str">
            <v>厚60</v>
          </cell>
          <cell r="E411">
            <v>91.8</v>
          </cell>
          <cell r="F411" t="str">
            <v>㎡</v>
          </cell>
          <cell r="G411">
            <v>0</v>
          </cell>
          <cell r="H411">
            <v>0</v>
          </cell>
        </row>
        <row r="412">
          <cell r="C412" t="str">
            <v>床ﾀｲﾙ下地ﾓﾙﾀﾙ塗</v>
          </cell>
          <cell r="D412" t="str">
            <v>300角ﾀｲﾙ下</v>
          </cell>
          <cell r="E412">
            <v>47.4</v>
          </cell>
          <cell r="F412" t="str">
            <v>㎡</v>
          </cell>
          <cell r="G412">
            <v>0</v>
          </cell>
          <cell r="H412">
            <v>0</v>
          </cell>
        </row>
        <row r="413">
          <cell r="C413" t="str">
            <v>立下りﾀｲﾙ下地ﾓﾙﾀﾙ塗</v>
          </cell>
          <cell r="D413" t="str">
            <v>300角ﾀｲﾙ下</v>
          </cell>
          <cell r="E413">
            <v>3</v>
          </cell>
          <cell r="F413" t="str">
            <v>㎡</v>
          </cell>
          <cell r="G413">
            <v>0</v>
          </cell>
          <cell r="H413">
            <v>0</v>
          </cell>
        </row>
        <row r="414">
          <cell r="C414" t="str">
            <v>階段仕上げﾓﾙﾀﾙ塗</v>
          </cell>
          <cell r="D414" t="str">
            <v>厚50</v>
          </cell>
          <cell r="E414">
            <v>54.9</v>
          </cell>
          <cell r="F414" t="str">
            <v>㎡</v>
          </cell>
          <cell r="G414">
            <v>0</v>
          </cell>
          <cell r="H414">
            <v>0</v>
          </cell>
        </row>
        <row r="415">
          <cell r="C415" t="str">
            <v>幅木 ﾓﾙﾀﾙ塗</v>
          </cell>
          <cell r="D415" t="str">
            <v>H=100</v>
          </cell>
          <cell r="E415">
            <v>35.4</v>
          </cell>
          <cell r="F415" t="str">
            <v>ｍ</v>
          </cell>
          <cell r="G415">
            <v>0</v>
          </cell>
          <cell r="H415">
            <v>0</v>
          </cell>
        </row>
        <row r="416">
          <cell r="C416" t="str">
            <v>建具周囲モルタル充てん</v>
          </cell>
          <cell r="D416" t="str">
            <v>防水モルタル</v>
          </cell>
          <cell r="E416">
            <v>1028</v>
          </cell>
          <cell r="F416" t="str">
            <v>ｍ</v>
          </cell>
          <cell r="G416">
            <v>0</v>
          </cell>
          <cell r="H416">
            <v>0</v>
          </cell>
        </row>
        <row r="417">
          <cell r="C417" t="str">
            <v>下地調整塗材塗り</v>
          </cell>
          <cell r="D417">
            <v>3604</v>
          </cell>
          <cell r="E417">
            <v>3604</v>
          </cell>
          <cell r="F417" t="str">
            <v>㎡</v>
          </cell>
          <cell r="G417">
            <v>0</v>
          </cell>
          <cell r="H417">
            <v>0</v>
          </cell>
        </row>
        <row r="418">
          <cell r="C418" t="str">
            <v>（外　部）小　計</v>
          </cell>
          <cell r="D418">
            <v>0</v>
          </cell>
          <cell r="E418">
            <v>0</v>
          </cell>
          <cell r="F418">
            <v>0</v>
          </cell>
          <cell r="H418">
            <v>0</v>
          </cell>
        </row>
        <row r="420">
          <cell r="C420" t="str">
            <v>（内　部）</v>
          </cell>
        </row>
        <row r="421">
          <cell r="C421" t="str">
            <v>床ｺﾝｸﾘｰﾄ木こて仕上げ</v>
          </cell>
          <cell r="D421" t="str">
            <v>仕上げのまま</v>
          </cell>
          <cell r="E421">
            <v>414</v>
          </cell>
          <cell r="F421" t="str">
            <v>㎡</v>
          </cell>
          <cell r="G421">
            <v>0</v>
          </cell>
          <cell r="H421">
            <v>0</v>
          </cell>
        </row>
        <row r="422">
          <cell r="C422" t="str">
            <v>床ｺﾝｸﾘｰﾄこて仕上げ</v>
          </cell>
          <cell r="D422" t="str">
            <v>仕上げのまま</v>
          </cell>
          <cell r="E422">
            <v>672</v>
          </cell>
          <cell r="F422" t="str">
            <v>㎡</v>
          </cell>
          <cell r="G422">
            <v>0</v>
          </cell>
          <cell r="H422">
            <v>0</v>
          </cell>
        </row>
        <row r="423">
          <cell r="C423" t="str">
            <v>床ｺﾝｸﾘｰﾄこて仕上げ</v>
          </cell>
          <cell r="D423" t="str">
            <v>薄物仕上げ</v>
          </cell>
          <cell r="E423">
            <v>2962</v>
          </cell>
          <cell r="F423" t="str">
            <v>㎡</v>
          </cell>
          <cell r="G423">
            <v>0</v>
          </cell>
          <cell r="H423">
            <v>0</v>
          </cell>
        </row>
        <row r="424">
          <cell r="C424" t="str">
            <v>床ｺﾝｸﾘｰﾄこて仕上げ</v>
          </cell>
          <cell r="D424" t="str">
            <v>厚物仕上げ</v>
          </cell>
          <cell r="E424">
            <v>209</v>
          </cell>
          <cell r="F424" t="str">
            <v>㎡</v>
          </cell>
          <cell r="G424">
            <v>0</v>
          </cell>
          <cell r="H424">
            <v>0</v>
          </cell>
        </row>
        <row r="425">
          <cell r="C425" t="str">
            <v>床ｺﾝｸﾘｰﾄこて仕上げ</v>
          </cell>
          <cell r="D425" t="str">
            <v>W=200  塗膜防水下</v>
          </cell>
          <cell r="E425">
            <v>120</v>
          </cell>
          <cell r="F425" t="str">
            <v>ｍ</v>
          </cell>
          <cell r="G425">
            <v>0</v>
          </cell>
          <cell r="H425">
            <v>0</v>
          </cell>
        </row>
        <row r="426">
          <cell r="C426" t="str">
            <v>階段防塵下地モルタル塗</v>
          </cell>
          <cell r="D426">
            <v>3</v>
          </cell>
          <cell r="E426">
            <v>3</v>
          </cell>
          <cell r="F426" t="str">
            <v>㎡</v>
          </cell>
          <cell r="G426">
            <v>0</v>
          </cell>
          <cell r="H426">
            <v>0</v>
          </cell>
        </row>
        <row r="427">
          <cell r="C427" t="str">
            <v>階段張物下地モルタル塗</v>
          </cell>
          <cell r="D427">
            <v>1.1000000000000001</v>
          </cell>
          <cell r="E427">
            <v>1.1000000000000001</v>
          </cell>
          <cell r="F427" t="str">
            <v>㎡</v>
          </cell>
          <cell r="G427">
            <v>0</v>
          </cell>
          <cell r="H427">
            <v>0</v>
          </cell>
        </row>
        <row r="428">
          <cell r="C428" t="str">
            <v>階段張物下地モルタル塗</v>
          </cell>
          <cell r="D428" t="str">
            <v>厚60</v>
          </cell>
          <cell r="E428">
            <v>157</v>
          </cell>
          <cell r="F428" t="str">
            <v>㎡</v>
          </cell>
          <cell r="G428">
            <v>0</v>
          </cell>
          <cell r="H428">
            <v>0</v>
          </cell>
        </row>
        <row r="429">
          <cell r="C429" t="str">
            <v>床ﾀｲﾙ下地ﾓﾙﾀﾙ塗</v>
          </cell>
          <cell r="D429" t="str">
            <v>ﾀｲﾙ下</v>
          </cell>
          <cell r="E429">
            <v>84</v>
          </cell>
          <cell r="F429" t="str">
            <v>㎡</v>
          </cell>
          <cell r="G429">
            <v>0</v>
          </cell>
          <cell r="H429">
            <v>0</v>
          </cell>
        </row>
        <row r="430">
          <cell r="C430" t="str">
            <v>壁ﾀｲﾙ下地ﾓﾙﾀﾙ塗</v>
          </cell>
          <cell r="D430" t="str">
            <v>ﾀｲﾙ下</v>
          </cell>
          <cell r="E430">
            <v>546</v>
          </cell>
          <cell r="F430" t="str">
            <v>㎡</v>
          </cell>
          <cell r="G430">
            <v>0</v>
          </cell>
          <cell r="H430">
            <v>0</v>
          </cell>
        </row>
        <row r="431">
          <cell r="C431" t="str">
            <v>床防水ﾓﾙﾀﾙ塗</v>
          </cell>
          <cell r="D431">
            <v>8.1999999999999993</v>
          </cell>
          <cell r="E431">
            <v>8.1999999999999993</v>
          </cell>
          <cell r="F431" t="str">
            <v>㎡</v>
          </cell>
          <cell r="G431">
            <v>0</v>
          </cell>
          <cell r="H431">
            <v>0</v>
          </cell>
        </row>
        <row r="432">
          <cell r="C432" t="str">
            <v>立上ﾘ防水ﾓﾙﾀﾙ塗</v>
          </cell>
          <cell r="D432">
            <v>33.1</v>
          </cell>
          <cell r="E432">
            <v>33.1</v>
          </cell>
          <cell r="F432" t="str">
            <v>㎡</v>
          </cell>
          <cell r="G432">
            <v>0</v>
          </cell>
          <cell r="H432">
            <v>0</v>
          </cell>
        </row>
        <row r="433">
          <cell r="C433" t="str">
            <v>排水溝防水ﾓﾙﾀﾙ塗</v>
          </cell>
          <cell r="D433" t="str">
            <v>200x150  糸=500</v>
          </cell>
          <cell r="E433">
            <v>39.200000000000003</v>
          </cell>
          <cell r="F433" t="str">
            <v>ｍ</v>
          </cell>
          <cell r="G433">
            <v>0</v>
          </cell>
          <cell r="H433">
            <v>0</v>
          </cell>
        </row>
        <row r="434">
          <cell r="C434" t="str">
            <v>建具周囲モルタル充てん</v>
          </cell>
          <cell r="D434">
            <v>189</v>
          </cell>
          <cell r="E434">
            <v>189</v>
          </cell>
          <cell r="F434" t="str">
            <v>ｍ</v>
          </cell>
          <cell r="G434">
            <v>0</v>
          </cell>
          <cell r="H434">
            <v>0</v>
          </cell>
        </row>
        <row r="435">
          <cell r="C435" t="str">
            <v>下地調整塗材塗り</v>
          </cell>
          <cell r="D435" t="str">
            <v>内壁，C-2</v>
          </cell>
          <cell r="E435">
            <v>2554</v>
          </cell>
          <cell r="F435" t="str">
            <v>㎡</v>
          </cell>
          <cell r="G435">
            <v>0</v>
          </cell>
          <cell r="H435">
            <v>0</v>
          </cell>
        </row>
        <row r="436">
          <cell r="C436" t="str">
            <v>（内　部）小　計</v>
          </cell>
          <cell r="D436">
            <v>0</v>
          </cell>
          <cell r="E436">
            <v>0</v>
          </cell>
          <cell r="F436">
            <v>0</v>
          </cell>
          <cell r="H436">
            <v>0</v>
          </cell>
        </row>
        <row r="438">
          <cell r="C438" t="str">
            <v>小　計</v>
          </cell>
          <cell r="D438">
            <v>0</v>
          </cell>
          <cell r="E438">
            <v>0</v>
          </cell>
          <cell r="F438">
            <v>0</v>
          </cell>
          <cell r="H438">
            <v>0</v>
          </cell>
        </row>
        <row r="440">
          <cell r="B440" t="str">
            <v>（14）建　具</v>
          </cell>
        </row>
        <row r="441">
          <cell r="C441" t="str">
            <v>ｱﾙﾐﾆｳﾑ製建具製品代</v>
          </cell>
          <cell r="D441" t="str">
            <v>一　式</v>
          </cell>
          <cell r="E441" t="str">
            <v>一　式</v>
          </cell>
          <cell r="F441">
            <v>30213300</v>
          </cell>
          <cell r="G441">
            <v>30213300</v>
          </cell>
          <cell r="H441">
            <v>30213300</v>
          </cell>
        </row>
        <row r="442">
          <cell r="C442" t="str">
            <v>ｱﾙﾐﾆｳﾑ製建具取付調整</v>
          </cell>
          <cell r="D442" t="str">
            <v>一 式</v>
          </cell>
          <cell r="E442" t="str">
            <v>一 式</v>
          </cell>
          <cell r="F442">
            <v>1142800</v>
          </cell>
          <cell r="G442">
            <v>1142800</v>
          </cell>
          <cell r="H442">
            <v>1142800</v>
          </cell>
        </row>
        <row r="443">
          <cell r="C443" t="str">
            <v>ｱﾙﾐﾆｳﾑ製建具運搬</v>
          </cell>
          <cell r="D443" t="str">
            <v>一 式</v>
          </cell>
          <cell r="E443" t="str">
            <v>一 式</v>
          </cell>
          <cell r="F443">
            <v>185000</v>
          </cell>
          <cell r="G443">
            <v>185000</v>
          </cell>
          <cell r="H443">
            <v>185000</v>
          </cell>
        </row>
        <row r="444">
          <cell r="C444" t="str">
            <v>鋼製建具製品代</v>
          </cell>
          <cell r="D444" t="str">
            <v>一 式</v>
          </cell>
          <cell r="E444" t="str">
            <v>一 式</v>
          </cell>
          <cell r="F444">
            <v>8326000</v>
          </cell>
          <cell r="G444">
            <v>8326000</v>
          </cell>
          <cell r="H444">
            <v>8326000</v>
          </cell>
        </row>
        <row r="445">
          <cell r="C445" t="str">
            <v>鋼製建具取付調整</v>
          </cell>
          <cell r="D445" t="str">
            <v>一 式</v>
          </cell>
          <cell r="E445" t="str">
            <v>一 式</v>
          </cell>
          <cell r="F445">
            <v>2809500</v>
          </cell>
          <cell r="G445">
            <v>2809500</v>
          </cell>
          <cell r="H445">
            <v>2809500</v>
          </cell>
        </row>
        <row r="446">
          <cell r="C446" t="str">
            <v>鋼製建具運搬</v>
          </cell>
          <cell r="D446" t="str">
            <v>一 式</v>
          </cell>
          <cell r="E446" t="str">
            <v>一 式</v>
          </cell>
          <cell r="F446">
            <v>721500</v>
          </cell>
          <cell r="G446">
            <v>721500</v>
          </cell>
          <cell r="H446">
            <v>721500</v>
          </cell>
        </row>
        <row r="447">
          <cell r="C447" t="str">
            <v>軽量鋼製建具製品代</v>
          </cell>
          <cell r="D447" t="str">
            <v>一 式</v>
          </cell>
          <cell r="E447" t="str">
            <v>一 式</v>
          </cell>
          <cell r="F447">
            <v>7327100</v>
          </cell>
          <cell r="G447">
            <v>7327100</v>
          </cell>
          <cell r="H447">
            <v>7327100</v>
          </cell>
        </row>
        <row r="448">
          <cell r="C448" t="str">
            <v>軽量鋼製建具取付調整</v>
          </cell>
          <cell r="D448" t="str">
            <v>一 式</v>
          </cell>
          <cell r="E448" t="str">
            <v>一 式</v>
          </cell>
          <cell r="F448">
            <v>1463900</v>
          </cell>
          <cell r="G448">
            <v>1463900</v>
          </cell>
          <cell r="H448">
            <v>1463900</v>
          </cell>
        </row>
        <row r="449">
          <cell r="C449" t="str">
            <v>軽量鋼製建具運搬</v>
          </cell>
          <cell r="D449" t="str">
            <v>一 式</v>
          </cell>
          <cell r="E449" t="str">
            <v>一 式</v>
          </cell>
          <cell r="F449">
            <v>500100</v>
          </cell>
          <cell r="G449">
            <v>500100</v>
          </cell>
          <cell r="H449">
            <v>500100</v>
          </cell>
        </row>
        <row r="450">
          <cell r="C450" t="str">
            <v>ｱﾙﾐｶｰﾃﾝｳｫｰﾙ製品代</v>
          </cell>
          <cell r="D450" t="str">
            <v>一 式</v>
          </cell>
          <cell r="E450" t="str">
            <v>一 式</v>
          </cell>
          <cell r="F450">
            <v>25587700</v>
          </cell>
          <cell r="G450">
            <v>25587700</v>
          </cell>
          <cell r="H450">
            <v>25587700</v>
          </cell>
        </row>
        <row r="451">
          <cell r="C451" t="str">
            <v>ｱﾙﾐｶｰﾃﾝｳｫｰﾙ取付調整</v>
          </cell>
          <cell r="D451" t="str">
            <v>一 式</v>
          </cell>
          <cell r="E451" t="str">
            <v>一 式</v>
          </cell>
          <cell r="F451">
            <v>8723500</v>
          </cell>
          <cell r="G451">
            <v>8723500</v>
          </cell>
          <cell r="H451">
            <v>8723500</v>
          </cell>
        </row>
        <row r="452">
          <cell r="C452" t="str">
            <v>ｱﾙﾐｶｰﾃﾝｳｫｰﾙ運搬</v>
          </cell>
          <cell r="D452" t="str">
            <v>一 式</v>
          </cell>
          <cell r="E452" t="str">
            <v>一 式</v>
          </cell>
          <cell r="F452">
            <v>760000</v>
          </cell>
          <cell r="G452">
            <v>760000</v>
          </cell>
          <cell r="H452">
            <v>760000</v>
          </cell>
        </row>
        <row r="453">
          <cell r="C453" t="str">
            <v>小　計</v>
          </cell>
          <cell r="D453">
            <v>87760400</v>
          </cell>
          <cell r="E453">
            <v>87760400</v>
          </cell>
          <cell r="F453">
            <v>87760400</v>
          </cell>
          <cell r="H453">
            <v>87760400</v>
          </cell>
        </row>
        <row r="455">
          <cell r="B455" t="str">
            <v>（15）ガラス</v>
          </cell>
        </row>
        <row r="456">
          <cell r="C456" t="str">
            <v>型板ガラス</v>
          </cell>
          <cell r="D456" t="str">
            <v>厚4.0
2.18㎡以下 特寸</v>
          </cell>
          <cell r="E456">
            <v>13.6</v>
          </cell>
          <cell r="F456" t="str">
            <v>㎡</v>
          </cell>
          <cell r="G456">
            <v>0</v>
          </cell>
          <cell r="H456">
            <v>0</v>
          </cell>
        </row>
        <row r="457">
          <cell r="C457" t="str">
            <v>型板ガラス</v>
          </cell>
          <cell r="D457" t="str">
            <v>厚6.0
2.18㎡以下 特寸</v>
          </cell>
          <cell r="E457">
            <v>14</v>
          </cell>
          <cell r="F457" t="str">
            <v>㎡</v>
          </cell>
          <cell r="G457">
            <v>0</v>
          </cell>
          <cell r="H457">
            <v>0</v>
          </cell>
        </row>
        <row r="458">
          <cell r="C458" t="str">
            <v>フロート板ガラス</v>
          </cell>
          <cell r="D458" t="str">
            <v>厚5.0
2.18㎡以下 特寸</v>
          </cell>
          <cell r="E458">
            <v>442</v>
          </cell>
          <cell r="F458" t="str">
            <v>㎡</v>
          </cell>
          <cell r="G458">
            <v>0</v>
          </cell>
          <cell r="H458">
            <v>0</v>
          </cell>
        </row>
        <row r="459">
          <cell r="C459" t="str">
            <v>網入り型板ガラス</v>
          </cell>
          <cell r="D459" t="str">
            <v>厚6.8
2.18㎡以下 特寸</v>
          </cell>
          <cell r="E459">
            <v>12</v>
          </cell>
          <cell r="F459" t="str">
            <v>㎡</v>
          </cell>
          <cell r="G459">
            <v>0</v>
          </cell>
          <cell r="H459">
            <v>0</v>
          </cell>
        </row>
        <row r="460">
          <cell r="C460" t="str">
            <v>網入磨板ガラス</v>
          </cell>
          <cell r="D460" t="str">
            <v>厚6.8
2.18㎡以下 特寸</v>
          </cell>
          <cell r="E460">
            <v>20.2</v>
          </cell>
          <cell r="F460" t="str">
            <v>㎡</v>
          </cell>
          <cell r="G460">
            <v>0</v>
          </cell>
          <cell r="H460">
            <v>0</v>
          </cell>
        </row>
        <row r="461">
          <cell r="C461" t="str">
            <v>熱線吸収板ガラス</v>
          </cell>
          <cell r="D461" t="str">
            <v>厚5.0
2.18㎡以下 特寸</v>
          </cell>
          <cell r="E461">
            <v>125</v>
          </cell>
          <cell r="F461" t="str">
            <v>㎡</v>
          </cell>
          <cell r="G461">
            <v>0</v>
          </cell>
          <cell r="H461">
            <v>0</v>
          </cell>
        </row>
        <row r="462">
          <cell r="C462" t="str">
            <v>熱線吸収網入磨板ガラス</v>
          </cell>
          <cell r="D462" t="str">
            <v>厚6.8
2.18㎡以下 特寸</v>
          </cell>
          <cell r="E462">
            <v>20.399999999999999</v>
          </cell>
          <cell r="F462" t="str">
            <v>㎡</v>
          </cell>
          <cell r="G462">
            <v>0</v>
          </cell>
          <cell r="H462">
            <v>0</v>
          </cell>
        </row>
        <row r="463">
          <cell r="C463" t="str">
            <v>強化ガラス</v>
          </cell>
          <cell r="D463" t="str">
            <v>厚5.0
2.0㎡以下 特寸</v>
          </cell>
          <cell r="E463">
            <v>11.3</v>
          </cell>
          <cell r="F463" t="str">
            <v>㎡</v>
          </cell>
          <cell r="G463">
            <v>0</v>
          </cell>
          <cell r="H463">
            <v>0</v>
          </cell>
        </row>
        <row r="464">
          <cell r="C464" t="str">
            <v>強化ガラス</v>
          </cell>
          <cell r="D464" t="str">
            <v>厚6.0
2.0㎡以下 特寸</v>
          </cell>
          <cell r="E464">
            <v>3.1</v>
          </cell>
          <cell r="F464" t="str">
            <v>㎡</v>
          </cell>
          <cell r="G464">
            <v>0</v>
          </cell>
          <cell r="H464">
            <v>0</v>
          </cell>
        </row>
        <row r="465">
          <cell r="C465" t="str">
            <v>強化ガラス</v>
          </cell>
          <cell r="D465" t="str">
            <v>厚6.0
4.0㎡以下 特寸</v>
          </cell>
          <cell r="E465">
            <v>14.1</v>
          </cell>
          <cell r="F465" t="str">
            <v>㎡</v>
          </cell>
          <cell r="G465">
            <v>0</v>
          </cell>
          <cell r="H465">
            <v>0</v>
          </cell>
        </row>
        <row r="466">
          <cell r="C466" t="str">
            <v>強化ガラス</v>
          </cell>
          <cell r="D466" t="str">
            <v>厚12
2.0㎡以下 特寸</v>
          </cell>
          <cell r="E466">
            <v>7.7</v>
          </cell>
          <cell r="F466" t="str">
            <v>㎡</v>
          </cell>
          <cell r="G466">
            <v>0</v>
          </cell>
          <cell r="H466">
            <v>0</v>
          </cell>
        </row>
        <row r="467">
          <cell r="C467" t="str">
            <v>ガラス廻りシーリング</v>
          </cell>
          <cell r="D467" t="str">
            <v>両面ｼﾘｺｰﾝｼｰﾘﾝｸﾞ 5X3</v>
          </cell>
          <cell r="E467">
            <v>3017</v>
          </cell>
          <cell r="F467" t="str">
            <v>ｍ</v>
          </cell>
          <cell r="G467">
            <v>0</v>
          </cell>
          <cell r="H467">
            <v>0</v>
          </cell>
        </row>
        <row r="468">
          <cell r="C468" t="str">
            <v>ガラス廻りシーリング</v>
          </cell>
          <cell r="D468" t="str">
            <v>両面ｼﾘｺｰﾝｼｰﾘﾝｸﾞ 5X3</v>
          </cell>
          <cell r="E468">
            <v>140</v>
          </cell>
          <cell r="F468" t="str">
            <v>ｍ</v>
          </cell>
          <cell r="G468">
            <v>0</v>
          </cell>
          <cell r="H468">
            <v>0</v>
          </cell>
        </row>
        <row r="469">
          <cell r="C469" t="str">
            <v>ガラス廻りシーリング</v>
          </cell>
          <cell r="D469" t="str">
            <v>両面ｼﾘｺｰﾝｼｰﾘﾝｸﾞ 5X3</v>
          </cell>
          <cell r="E469">
            <v>3.5</v>
          </cell>
          <cell r="F469" t="str">
            <v>ｍ</v>
          </cell>
          <cell r="G469">
            <v>0</v>
          </cell>
          <cell r="H469">
            <v>0</v>
          </cell>
        </row>
        <row r="470">
          <cell r="C470" t="str">
            <v>ガラス廻りシーリング</v>
          </cell>
          <cell r="D470" t="str">
            <v>両面ｼﾘｺｰﾝｼｰﾘﾝｸﾞ 5X3</v>
          </cell>
          <cell r="E470">
            <v>3</v>
          </cell>
          <cell r="F470" t="str">
            <v>ｍ</v>
          </cell>
          <cell r="G470">
            <v>0</v>
          </cell>
          <cell r="H470">
            <v>0</v>
          </cell>
        </row>
        <row r="471">
          <cell r="C471" t="str">
            <v>衝突防止マーク</v>
          </cell>
          <cell r="D471">
            <v>8</v>
          </cell>
          <cell r="E471">
            <v>8</v>
          </cell>
          <cell r="F471" t="str">
            <v>箇所</v>
          </cell>
          <cell r="G471">
            <v>0</v>
          </cell>
          <cell r="H471">
            <v>0</v>
          </cell>
        </row>
        <row r="472">
          <cell r="C472" t="str">
            <v>ガラス清掃</v>
          </cell>
          <cell r="D472" t="str">
            <v>一 式</v>
          </cell>
          <cell r="E472" t="str">
            <v>一 式</v>
          </cell>
          <cell r="F472">
            <v>485000</v>
          </cell>
          <cell r="G472">
            <v>485000</v>
          </cell>
          <cell r="H472">
            <v>485000</v>
          </cell>
        </row>
        <row r="473">
          <cell r="C473" t="str">
            <v>小　計</v>
          </cell>
          <cell r="D473">
            <v>485000</v>
          </cell>
          <cell r="E473">
            <v>485000</v>
          </cell>
          <cell r="F473">
            <v>485000</v>
          </cell>
          <cell r="H473">
            <v>485000</v>
          </cell>
        </row>
        <row r="475">
          <cell r="B475" t="str">
            <v>（16）塗　装</v>
          </cell>
        </row>
        <row r="476">
          <cell r="C476" t="str">
            <v>（外　部）</v>
          </cell>
        </row>
        <row r="477">
          <cell r="C477" t="str">
            <v>ウレタン樹脂塗料塗り</v>
          </cell>
          <cell r="D477" t="str">
            <v>立とい　亜鉛ﾒｯｷ面</v>
          </cell>
          <cell r="E477">
            <v>5.6</v>
          </cell>
          <cell r="F477" t="str">
            <v>㎡</v>
          </cell>
          <cell r="G477">
            <v>0</v>
          </cell>
          <cell r="H477">
            <v>0</v>
          </cell>
        </row>
        <row r="478">
          <cell r="C478" t="str">
            <v>ウレタン樹脂塗料塗り</v>
          </cell>
          <cell r="D478" t="str">
            <v>鋼建面</v>
          </cell>
          <cell r="E478">
            <v>83.9</v>
          </cell>
          <cell r="F478" t="str">
            <v>㎡</v>
          </cell>
          <cell r="G478">
            <v>0</v>
          </cell>
          <cell r="H478">
            <v>0</v>
          </cell>
        </row>
        <row r="479">
          <cell r="C479" t="str">
            <v>常温乾燥形 
ﾌｯ素樹脂ｴﾅﾒﾙ塗</v>
          </cell>
          <cell r="D479" t="str">
            <v>手摺  亜鉛ﾒｯｷ面</v>
          </cell>
          <cell r="E479">
            <v>202</v>
          </cell>
          <cell r="F479" t="str">
            <v>㎡</v>
          </cell>
          <cell r="G479">
            <v>0</v>
          </cell>
          <cell r="H479">
            <v>0</v>
          </cell>
        </row>
        <row r="480">
          <cell r="C480" t="str">
            <v>（外　部）小　計</v>
          </cell>
          <cell r="D480">
            <v>0</v>
          </cell>
          <cell r="E480">
            <v>0</v>
          </cell>
          <cell r="F480">
            <v>0</v>
          </cell>
          <cell r="H480">
            <v>0</v>
          </cell>
        </row>
        <row r="482">
          <cell r="C482" t="str">
            <v>（内　部）</v>
          </cell>
        </row>
        <row r="483">
          <cell r="C483" t="str">
            <v>合成樹脂エマルションペイントI種塗り(EPｰI)</v>
          </cell>
          <cell r="D483" t="str">
            <v>コンクリート面</v>
          </cell>
          <cell r="E483">
            <v>848</v>
          </cell>
          <cell r="F483" t="str">
            <v>㎡</v>
          </cell>
          <cell r="G483">
            <v>0</v>
          </cell>
          <cell r="H483">
            <v>0</v>
          </cell>
        </row>
        <row r="484">
          <cell r="C484" t="str">
            <v>合成樹脂エマルションペイントI種塗り(EPｰI)</v>
          </cell>
          <cell r="D484" t="str">
            <v>ボード面</v>
          </cell>
          <cell r="E484">
            <v>3462</v>
          </cell>
          <cell r="F484" t="str">
            <v>㎡</v>
          </cell>
          <cell r="G484">
            <v>0</v>
          </cell>
          <cell r="H484">
            <v>0</v>
          </cell>
        </row>
        <row r="485">
          <cell r="C485" t="str">
            <v>合成樹脂エマルションペイントI種塗り(EPｰI)</v>
          </cell>
          <cell r="D485" t="str">
            <v>ケイカル面</v>
          </cell>
          <cell r="E485">
            <v>20.399999999999999</v>
          </cell>
          <cell r="F485" t="str">
            <v>㎡</v>
          </cell>
          <cell r="G485">
            <v>0</v>
          </cell>
          <cell r="H485">
            <v>0</v>
          </cell>
        </row>
        <row r="486">
          <cell r="C486" t="str">
            <v>合成樹脂エマルションペイントI種塗り(EPｰI)</v>
          </cell>
          <cell r="D486" t="str">
            <v>耐火ﾎﾞｰﾄﾞ面</v>
          </cell>
          <cell r="E486">
            <v>52.9</v>
          </cell>
          <cell r="F486" t="str">
            <v>㎡</v>
          </cell>
          <cell r="G486">
            <v>0</v>
          </cell>
          <cell r="H486">
            <v>0</v>
          </cell>
        </row>
        <row r="487">
          <cell r="C487" t="str">
            <v>塩化ビニル樹脂エナメル(VE）</v>
          </cell>
          <cell r="D487" t="str">
            <v>ケイカル面</v>
          </cell>
          <cell r="E487">
            <v>25.1</v>
          </cell>
          <cell r="F487" t="str">
            <v>㎡</v>
          </cell>
          <cell r="G487">
            <v>0</v>
          </cell>
          <cell r="H487">
            <v>0</v>
          </cell>
        </row>
        <row r="488">
          <cell r="C488" t="str">
            <v>合成樹脂調合ペイント塗り(SOP)</v>
          </cell>
          <cell r="D488" t="str">
            <v>鉄骨面</v>
          </cell>
          <cell r="E488">
            <v>420</v>
          </cell>
          <cell r="F488" t="str">
            <v>㎡</v>
          </cell>
          <cell r="G488">
            <v>0</v>
          </cell>
          <cell r="H488">
            <v>0</v>
          </cell>
        </row>
        <row r="489">
          <cell r="C489" t="str">
            <v>合成樹脂調合ペイント塗り(SOP)</v>
          </cell>
          <cell r="D489" t="str">
            <v>鉄部</v>
          </cell>
          <cell r="E489">
            <v>41.1</v>
          </cell>
          <cell r="F489" t="str">
            <v>㎡</v>
          </cell>
          <cell r="G489">
            <v>0</v>
          </cell>
          <cell r="H489">
            <v>0</v>
          </cell>
        </row>
        <row r="490">
          <cell r="C490" t="str">
            <v>合成樹脂調合ペイント塗り(SOP)</v>
          </cell>
          <cell r="D490" t="str">
            <v>木部  糸=110</v>
          </cell>
          <cell r="E490">
            <v>72.099999999999994</v>
          </cell>
          <cell r="F490" t="str">
            <v>㎡</v>
          </cell>
          <cell r="G490">
            <v>0</v>
          </cell>
          <cell r="H490">
            <v>0</v>
          </cell>
        </row>
        <row r="491">
          <cell r="C491" t="str">
            <v>床防塵塗料塗ﾘ</v>
          </cell>
          <cell r="D491" t="str">
            <v>ｺﾝｸﾘｰﾄ面</v>
          </cell>
          <cell r="E491">
            <v>113</v>
          </cell>
          <cell r="F491" t="str">
            <v>㎡</v>
          </cell>
          <cell r="G491">
            <v>0</v>
          </cell>
          <cell r="H491">
            <v>0</v>
          </cell>
        </row>
        <row r="492">
          <cell r="C492" t="str">
            <v>立上ﾘ防塵塗料塗ﾘ</v>
          </cell>
          <cell r="D492" t="str">
            <v>ｺﾝｸﾘｰﾄ面</v>
          </cell>
          <cell r="E492">
            <v>8.4</v>
          </cell>
          <cell r="F492" t="str">
            <v>㎡</v>
          </cell>
          <cell r="G492">
            <v>0</v>
          </cell>
          <cell r="H492">
            <v>0</v>
          </cell>
        </row>
        <row r="493">
          <cell r="C493" t="str">
            <v>巾木防塵塗料塗ﾘ</v>
          </cell>
          <cell r="D493" t="str">
            <v>H=100  ｺﾝｸﾘｰﾄ面</v>
          </cell>
          <cell r="E493">
            <v>7.1</v>
          </cell>
          <cell r="F493" t="str">
            <v>㎡</v>
          </cell>
          <cell r="G493">
            <v>0</v>
          </cell>
          <cell r="H493">
            <v>0</v>
          </cell>
        </row>
        <row r="494">
          <cell r="C494" t="str">
            <v>階段防塵塗料塗ﾘ</v>
          </cell>
          <cell r="D494" t="str">
            <v>ﾓﾙﾀﾙ面</v>
          </cell>
          <cell r="E494">
            <v>3</v>
          </cell>
          <cell r="F494" t="str">
            <v>㎡</v>
          </cell>
          <cell r="G494">
            <v>0</v>
          </cell>
          <cell r="H494">
            <v>0</v>
          </cell>
        </row>
        <row r="495">
          <cell r="F495" t="str">
            <v>㎡</v>
          </cell>
          <cell r="G495">
            <v>0</v>
          </cell>
          <cell r="H495">
            <v>0</v>
          </cell>
        </row>
        <row r="496">
          <cell r="C496" t="str">
            <v>合成樹脂調合ペイント塗り(SOP)</v>
          </cell>
          <cell r="D496" t="str">
            <v>鋼建面</v>
          </cell>
          <cell r="E496">
            <v>806</v>
          </cell>
          <cell r="F496" t="str">
            <v>㎡</v>
          </cell>
          <cell r="G496">
            <v>0</v>
          </cell>
          <cell r="H496">
            <v>0</v>
          </cell>
        </row>
        <row r="497">
          <cell r="C497" t="str">
            <v>合成樹脂調合ペイント塗り(SOP)</v>
          </cell>
          <cell r="D497" t="str">
            <v>木建面</v>
          </cell>
          <cell r="E497">
            <v>46.8</v>
          </cell>
          <cell r="F497" t="str">
            <v>㎡</v>
          </cell>
          <cell r="G497">
            <v>0</v>
          </cell>
          <cell r="H497">
            <v>0</v>
          </cell>
        </row>
        <row r="498">
          <cell r="C498" t="str">
            <v>（内　部）小　計</v>
          </cell>
          <cell r="D498">
            <v>0</v>
          </cell>
          <cell r="E498">
            <v>0</v>
          </cell>
          <cell r="F498">
            <v>0</v>
          </cell>
          <cell r="H498">
            <v>0</v>
          </cell>
        </row>
        <row r="500">
          <cell r="C500" t="str">
            <v>小　計</v>
          </cell>
          <cell r="D500">
            <v>0</v>
          </cell>
          <cell r="E500">
            <v>0</v>
          </cell>
          <cell r="F500">
            <v>0</v>
          </cell>
          <cell r="H500">
            <v>0</v>
          </cell>
        </row>
        <row r="502">
          <cell r="B502" t="str">
            <v>（17）吹付け</v>
          </cell>
        </row>
        <row r="503">
          <cell r="C503" t="str">
            <v>（外　部）</v>
          </cell>
        </row>
        <row r="504">
          <cell r="C504" t="str">
            <v>複層仕上塗材仕上げ</v>
          </cell>
          <cell r="D504" t="str">
            <v xml:space="preserve">外壁　防水型複層塗材Ｅ  </v>
          </cell>
          <cell r="E504">
            <v>637</v>
          </cell>
          <cell r="F504" t="str">
            <v>㎡</v>
          </cell>
          <cell r="G504">
            <v>0</v>
          </cell>
          <cell r="H504">
            <v>0</v>
          </cell>
        </row>
        <row r="505">
          <cell r="C505" t="str">
            <v>複層仕上塗材仕上げ</v>
          </cell>
          <cell r="D505" t="str">
            <v xml:space="preserve">天端　防水型複層塗材Ｅ  </v>
          </cell>
          <cell r="E505">
            <v>46.5</v>
          </cell>
          <cell r="F505" t="str">
            <v>㎡</v>
          </cell>
          <cell r="G505">
            <v>0</v>
          </cell>
          <cell r="H505">
            <v>0</v>
          </cell>
        </row>
        <row r="506">
          <cell r="C506" t="str">
            <v>薄付け仕上塗材仕上げ</v>
          </cell>
          <cell r="D506" t="str">
            <v>軒天　外装薄塗材Ｅ
(ｱｸﾘﾙﾘｼﾝ)　　</v>
          </cell>
          <cell r="E506">
            <v>96.8</v>
          </cell>
          <cell r="F506" t="str">
            <v>㎡</v>
          </cell>
          <cell r="G506">
            <v>0</v>
          </cell>
          <cell r="H506">
            <v>0</v>
          </cell>
        </row>
        <row r="507">
          <cell r="C507" t="str">
            <v>（外　部）小　計</v>
          </cell>
          <cell r="D507">
            <v>0</v>
          </cell>
          <cell r="E507">
            <v>0</v>
          </cell>
          <cell r="F507">
            <v>0</v>
          </cell>
          <cell r="H507">
            <v>0</v>
          </cell>
        </row>
        <row r="509">
          <cell r="C509" t="str">
            <v>（内　部）</v>
          </cell>
        </row>
        <row r="510">
          <cell r="C510" t="str">
            <v>薄付け仕上塗材仕上げ</v>
          </cell>
          <cell r="D510" t="str">
            <v>内装薄塗材Ｅ  コンクリート面</v>
          </cell>
          <cell r="E510">
            <v>538</v>
          </cell>
          <cell r="F510" t="str">
            <v>㎡</v>
          </cell>
          <cell r="G510">
            <v>0</v>
          </cell>
          <cell r="H510">
            <v>0</v>
          </cell>
        </row>
        <row r="511">
          <cell r="C511" t="str">
            <v>薄付け仕上塗材仕上げ</v>
          </cell>
          <cell r="D511" t="str">
            <v xml:space="preserve">内装薄塗材Ｅ  ボード面  </v>
          </cell>
          <cell r="E511">
            <v>216</v>
          </cell>
          <cell r="F511" t="str">
            <v>㎡</v>
          </cell>
          <cell r="G511">
            <v>0</v>
          </cell>
          <cell r="H511">
            <v>0</v>
          </cell>
        </row>
        <row r="512">
          <cell r="C512" t="str">
            <v>薄付け仕上塗材仕上げ</v>
          </cell>
          <cell r="D512" t="str">
            <v>内装薄塗材E  ケイカル面</v>
          </cell>
          <cell r="E512">
            <v>3.4</v>
          </cell>
          <cell r="F512" t="str">
            <v>㎡</v>
          </cell>
          <cell r="G512">
            <v>0</v>
          </cell>
          <cell r="H512">
            <v>0</v>
          </cell>
        </row>
        <row r="513">
          <cell r="C513" t="str">
            <v>ﾊﾟｰﾗｲﾄ吹付</v>
          </cell>
          <cell r="D513" t="str">
            <v>コンクリート面　天井</v>
          </cell>
          <cell r="E513">
            <v>632</v>
          </cell>
          <cell r="F513" t="str">
            <v>㎡</v>
          </cell>
          <cell r="G513">
            <v>0</v>
          </cell>
          <cell r="H513">
            <v>0</v>
          </cell>
        </row>
        <row r="514">
          <cell r="C514" t="str">
            <v>（内　部）小　計</v>
          </cell>
          <cell r="D514">
            <v>0</v>
          </cell>
          <cell r="E514">
            <v>0</v>
          </cell>
          <cell r="F514">
            <v>0</v>
          </cell>
          <cell r="H514">
            <v>0</v>
          </cell>
        </row>
        <row r="516">
          <cell r="C516" t="str">
            <v>小　計</v>
          </cell>
          <cell r="D516">
            <v>0</v>
          </cell>
          <cell r="E516">
            <v>0</v>
          </cell>
          <cell r="F516">
            <v>0</v>
          </cell>
          <cell r="H516">
            <v>0</v>
          </cell>
        </row>
        <row r="518">
          <cell r="B518" t="str">
            <v>（18）内外装</v>
          </cell>
        </row>
        <row r="519">
          <cell r="C519" t="str">
            <v>（内　部）</v>
          </cell>
        </row>
        <row r="520">
          <cell r="C520" t="str">
            <v>床ﾋﾞﾆｰﾙ床ｼｰﾄ貼</v>
          </cell>
          <cell r="D520" t="str">
            <v>熱溶接工法  模様入</v>
          </cell>
          <cell r="E520">
            <v>3000</v>
          </cell>
          <cell r="F520" t="str">
            <v>㎡</v>
          </cell>
          <cell r="G520">
            <v>0</v>
          </cell>
          <cell r="H520">
            <v>0</v>
          </cell>
        </row>
        <row r="521">
          <cell r="C521" t="str">
            <v>床ﾋﾞﾆｰﾙ床ｼｰﾄ貼</v>
          </cell>
          <cell r="D521" t="str">
            <v>鉄骨面  熱溶接工法  模様入</v>
          </cell>
          <cell r="E521">
            <v>40.9</v>
          </cell>
          <cell r="F521" t="str">
            <v>㎡</v>
          </cell>
          <cell r="G521">
            <v>0</v>
          </cell>
          <cell r="H521">
            <v>0</v>
          </cell>
        </row>
        <row r="522">
          <cell r="C522" t="str">
            <v>床ﾀｲﾙｶｰﾍﾟｯﾄ敷き</v>
          </cell>
          <cell r="D522">
            <v>209</v>
          </cell>
          <cell r="E522">
            <v>209</v>
          </cell>
          <cell r="F522" t="str">
            <v>㎡</v>
          </cell>
          <cell r="G522">
            <v>0</v>
          </cell>
          <cell r="H522">
            <v>0</v>
          </cell>
        </row>
        <row r="523">
          <cell r="C523" t="str">
            <v>床ﾀｲﾙｶｰﾍﾟｯﾄ敷き</v>
          </cell>
          <cell r="D523" t="str">
            <v>OAﾌﾛｱｰ面</v>
          </cell>
          <cell r="E523">
            <v>421</v>
          </cell>
          <cell r="F523" t="str">
            <v>㎡</v>
          </cell>
          <cell r="G523">
            <v>0</v>
          </cell>
          <cell r="H523">
            <v>0</v>
          </cell>
        </row>
        <row r="524">
          <cell r="C524" t="str">
            <v>床OAﾌﾛｱｰ</v>
          </cell>
          <cell r="D524" t="str">
            <v>H=100</v>
          </cell>
          <cell r="E524">
            <v>421</v>
          </cell>
          <cell r="F524" t="str">
            <v>㎡</v>
          </cell>
          <cell r="G524">
            <v>0</v>
          </cell>
          <cell r="H524">
            <v>0</v>
          </cell>
        </row>
        <row r="525">
          <cell r="C525" t="str">
            <v>ビニル幅木張り</v>
          </cell>
          <cell r="D525" t="str">
            <v>H=75</v>
          </cell>
          <cell r="E525">
            <v>1941</v>
          </cell>
          <cell r="F525" t="str">
            <v>ｍ</v>
          </cell>
          <cell r="G525">
            <v>0</v>
          </cell>
          <cell r="H525">
            <v>0</v>
          </cell>
        </row>
        <row r="526">
          <cell r="C526" t="str">
            <v>ビニル幅木張り</v>
          </cell>
          <cell r="D526" t="str">
            <v>H=100</v>
          </cell>
          <cell r="E526">
            <v>17.600000000000001</v>
          </cell>
          <cell r="F526" t="str">
            <v>ｍ</v>
          </cell>
          <cell r="G526">
            <v>0</v>
          </cell>
          <cell r="H526">
            <v>0</v>
          </cell>
        </row>
        <row r="527">
          <cell r="C527" t="str">
            <v>壁石膏ﾎﾞｰﾄﾞ</v>
          </cell>
          <cell r="D527" t="str">
            <v>厚9.5+12.5  継目処理</v>
          </cell>
          <cell r="E527">
            <v>1875</v>
          </cell>
          <cell r="F527" t="str">
            <v>㎡</v>
          </cell>
          <cell r="G527">
            <v>0</v>
          </cell>
          <cell r="H527">
            <v>0</v>
          </cell>
        </row>
        <row r="528">
          <cell r="C528" t="str">
            <v>壁石膏ﾎﾞｰﾄﾞ</v>
          </cell>
          <cell r="D528" t="str">
            <v>厚9.5+12.5  突付け</v>
          </cell>
          <cell r="E528">
            <v>48.9</v>
          </cell>
          <cell r="F528" t="str">
            <v>㎡</v>
          </cell>
          <cell r="G528">
            <v>0</v>
          </cell>
          <cell r="H528">
            <v>0</v>
          </cell>
        </row>
        <row r="529">
          <cell r="C529" t="str">
            <v>壁石膏ﾎﾞｰﾄﾞ</v>
          </cell>
          <cell r="D529" t="str">
            <v>厚12.5  継目処理+GL工法</v>
          </cell>
          <cell r="E529">
            <v>303</v>
          </cell>
          <cell r="F529" t="str">
            <v>㎡</v>
          </cell>
          <cell r="G529">
            <v>0</v>
          </cell>
          <cell r="H529">
            <v>0</v>
          </cell>
        </row>
        <row r="530">
          <cell r="C530" t="str">
            <v>壁石膏ﾎﾞｰﾄﾞ</v>
          </cell>
          <cell r="D530" t="str">
            <v>厚12.5  突付け</v>
          </cell>
          <cell r="E530">
            <v>15.7</v>
          </cell>
          <cell r="F530" t="str">
            <v>㎡</v>
          </cell>
          <cell r="G530">
            <v>0</v>
          </cell>
          <cell r="H530">
            <v>0</v>
          </cell>
        </row>
        <row r="531">
          <cell r="C531" t="str">
            <v>壁珪酸ｶﾙｼｳﾑ板</v>
          </cell>
          <cell r="D531" t="str">
            <v>厚8  継目処理</v>
          </cell>
          <cell r="E531">
            <v>32.1</v>
          </cell>
          <cell r="F531" t="str">
            <v>㎡</v>
          </cell>
          <cell r="G531">
            <v>0</v>
          </cell>
          <cell r="H531">
            <v>0</v>
          </cell>
        </row>
        <row r="532">
          <cell r="C532" t="str">
            <v>壁珪酸ｶﾙｼｳﾑ板</v>
          </cell>
          <cell r="D532" t="str">
            <v>厚8  突付け</v>
          </cell>
          <cell r="E532">
            <v>228</v>
          </cell>
          <cell r="F532" t="str">
            <v>㎡</v>
          </cell>
          <cell r="G532">
            <v>0</v>
          </cell>
          <cell r="H532">
            <v>0</v>
          </cell>
        </row>
        <row r="533">
          <cell r="C533" t="str">
            <v>壁珪酸ｶﾙｼｳﾑ板</v>
          </cell>
          <cell r="D533" t="str">
            <v>厚8  突付け  ﾗﾜﾝ合板(T-1)厚25共</v>
          </cell>
          <cell r="E533">
            <v>50</v>
          </cell>
          <cell r="F533" t="str">
            <v>㎡</v>
          </cell>
          <cell r="G533">
            <v>0</v>
          </cell>
          <cell r="H533">
            <v>0</v>
          </cell>
        </row>
        <row r="534">
          <cell r="C534" t="str">
            <v>壁珪酸ｶﾙｼｳﾑ板</v>
          </cell>
          <cell r="D534" t="str">
            <v>厚8  突付け+GL工法</v>
          </cell>
          <cell r="E534">
            <v>2.4</v>
          </cell>
          <cell r="F534" t="str">
            <v>㎡</v>
          </cell>
          <cell r="G534">
            <v>0</v>
          </cell>
          <cell r="H534">
            <v>0</v>
          </cell>
        </row>
        <row r="535">
          <cell r="C535" t="str">
            <v>壁珪酸ｶﾙｼｳﾑ板</v>
          </cell>
          <cell r="D535" t="str">
            <v>厚35  突付け（天井内）</v>
          </cell>
          <cell r="E535">
            <v>217</v>
          </cell>
          <cell r="F535" t="str">
            <v>㎡</v>
          </cell>
          <cell r="G535">
            <v>0</v>
          </cell>
          <cell r="H535">
            <v>0</v>
          </cell>
        </row>
        <row r="536">
          <cell r="C536" t="str">
            <v>壁ﾋﾞﾆｰﾙｸﾛｽ</v>
          </cell>
          <cell r="D536">
            <v>107</v>
          </cell>
          <cell r="E536">
            <v>107</v>
          </cell>
          <cell r="F536" t="str">
            <v>㎡</v>
          </cell>
          <cell r="G536">
            <v>0</v>
          </cell>
          <cell r="H536">
            <v>0</v>
          </cell>
        </row>
        <row r="537">
          <cell r="C537" t="str">
            <v>天井ﾛｯｸｳｰﾙ吸音板</v>
          </cell>
          <cell r="D537" t="str">
            <v>厚12  石膏ﾎﾞｰﾄﾞ厚9.5共</v>
          </cell>
          <cell r="E537">
            <v>188</v>
          </cell>
          <cell r="F537" t="str">
            <v>㎡</v>
          </cell>
          <cell r="G537">
            <v>0</v>
          </cell>
          <cell r="H537">
            <v>0</v>
          </cell>
        </row>
        <row r="538">
          <cell r="C538" t="str">
            <v>天井ﾛｯｸｳｰﾙ吸音板</v>
          </cell>
          <cell r="D538" t="str">
            <v>厚12(ﾘﾌﾞ)  石膏ﾎﾞｰﾄﾞ厚9.5共</v>
          </cell>
          <cell r="E538">
            <v>125</v>
          </cell>
          <cell r="F538" t="str">
            <v>㎡</v>
          </cell>
          <cell r="G538">
            <v>0</v>
          </cell>
          <cell r="H538">
            <v>0</v>
          </cell>
        </row>
        <row r="539">
          <cell r="C539" t="str">
            <v>天井化粧石膏ﾎﾞｰﾄﾞ</v>
          </cell>
          <cell r="D539" t="str">
            <v>厚9.5</v>
          </cell>
          <cell r="E539">
            <v>2787</v>
          </cell>
          <cell r="F539" t="str">
            <v>㎡</v>
          </cell>
          <cell r="G539">
            <v>0</v>
          </cell>
          <cell r="H539">
            <v>0</v>
          </cell>
        </row>
        <row r="540">
          <cell r="C540" t="str">
            <v>天井珪酸ｶﾙｼｳﾑ板</v>
          </cell>
          <cell r="D540" t="str">
            <v>厚6  継目処理</v>
          </cell>
          <cell r="E540">
            <v>10</v>
          </cell>
          <cell r="F540" t="str">
            <v>㎡</v>
          </cell>
          <cell r="G540">
            <v>0</v>
          </cell>
          <cell r="H540">
            <v>0</v>
          </cell>
        </row>
        <row r="541">
          <cell r="C541" t="str">
            <v>下り天井石膏ﾎﾞｰﾄﾞ</v>
          </cell>
          <cell r="D541" t="str">
            <v>厚9.5+12.5  継目処理</v>
          </cell>
          <cell r="E541">
            <v>12.6</v>
          </cell>
          <cell r="F541" t="str">
            <v>㎡</v>
          </cell>
          <cell r="G541">
            <v>0</v>
          </cell>
          <cell r="H541">
            <v>0</v>
          </cell>
        </row>
        <row r="542">
          <cell r="C542" t="str">
            <v>下り天井珪酸ｶﾙｼｳﾑ板</v>
          </cell>
          <cell r="D542" t="str">
            <v>厚8  継目処理</v>
          </cell>
          <cell r="E542">
            <v>7.5</v>
          </cell>
          <cell r="F542" t="str">
            <v>㎡</v>
          </cell>
          <cell r="G542">
            <v>0</v>
          </cell>
          <cell r="H542">
            <v>0</v>
          </cell>
        </row>
        <row r="543">
          <cell r="C543" t="str">
            <v>耐火間仕切</v>
          </cell>
          <cell r="D543" t="str">
            <v>LGS  W=65  GPB厚15+15(両面)  1時間耐火</v>
          </cell>
          <cell r="E543">
            <v>745</v>
          </cell>
          <cell r="F543" t="str">
            <v>㎡</v>
          </cell>
          <cell r="G543">
            <v>0</v>
          </cell>
          <cell r="H543">
            <v>0</v>
          </cell>
        </row>
        <row r="544">
          <cell r="C544" t="str">
            <v>耐火間仕切</v>
          </cell>
          <cell r="D544" t="str">
            <v>LGS  W=65  GPB厚21+21(両面)  2時間耐火</v>
          </cell>
          <cell r="E544">
            <v>538</v>
          </cell>
          <cell r="F544" t="str">
            <v>㎡</v>
          </cell>
          <cell r="G544">
            <v>0</v>
          </cell>
          <cell r="H544">
            <v>0</v>
          </cell>
        </row>
        <row r="545">
          <cell r="C545" t="str">
            <v>SKﾗｲﾆﾝｸﾞ腰  珪酸ｶﾙｼｳﾑ板</v>
          </cell>
          <cell r="D545" t="str">
            <v>厚8  ﾗﾜﾝ合板(T-1)厚25共</v>
          </cell>
          <cell r="E545">
            <v>6.6</v>
          </cell>
          <cell r="F545" t="str">
            <v>㎡</v>
          </cell>
          <cell r="G545">
            <v>0</v>
          </cell>
          <cell r="H545">
            <v>0</v>
          </cell>
        </row>
        <row r="546">
          <cell r="C546" t="str">
            <v>ACW目隠ﾊﾟﾈﾙ
耐火ボード</v>
          </cell>
          <cell r="D546" t="str">
            <v>厚25</v>
          </cell>
          <cell r="E546">
            <v>52.9</v>
          </cell>
          <cell r="F546" t="str">
            <v>㎡</v>
          </cell>
          <cell r="G546">
            <v>0</v>
          </cell>
          <cell r="H546">
            <v>0</v>
          </cell>
        </row>
        <row r="547">
          <cell r="C547" t="str">
            <v>小　計</v>
          </cell>
          <cell r="D547">
            <v>0</v>
          </cell>
          <cell r="E547">
            <v>0</v>
          </cell>
          <cell r="F547">
            <v>0</v>
          </cell>
          <cell r="H547">
            <v>0</v>
          </cell>
        </row>
        <row r="549">
          <cell r="B549" t="str">
            <v>（19）雑</v>
          </cell>
        </row>
        <row r="550">
          <cell r="C550" t="str">
            <v>（外部）</v>
          </cell>
        </row>
        <row r="551">
          <cell r="C551" t="str">
            <v>床玉砂利敷き</v>
          </cell>
          <cell r="D551" t="str">
            <v>厚50</v>
          </cell>
          <cell r="E551">
            <v>41.7</v>
          </cell>
          <cell r="F551" t="str">
            <v>㎡</v>
          </cell>
          <cell r="G551">
            <v>0</v>
          </cell>
          <cell r="H551">
            <v>0</v>
          </cell>
        </row>
        <row r="552">
          <cell r="C552" t="str">
            <v>RF屋根防音パネル取設</v>
          </cell>
          <cell r="D552" t="str">
            <v>統一型金属吸音板  厚95
L=30490  H=3500</v>
          </cell>
          <cell r="E552" t="str">
            <v>一　式　</v>
          </cell>
          <cell r="F552">
            <v>3045300</v>
          </cell>
          <cell r="G552">
            <v>3045300</v>
          </cell>
          <cell r="H552">
            <v>3045300</v>
          </cell>
        </row>
        <row r="553">
          <cell r="C553" t="str">
            <v>4-7F ｸﾞﾘｰﾝﾃﾗｽ
ガラス入  手摺</v>
          </cell>
          <cell r="D553" t="str">
            <v>ｽﾁｰﾙ製  溶融亜鉛ﾒｯｷ
L2600XH1100</v>
          </cell>
          <cell r="E553">
            <v>8</v>
          </cell>
          <cell r="F553" t="str">
            <v>箇所</v>
          </cell>
          <cell r="G553">
            <v>0</v>
          </cell>
          <cell r="H553">
            <v>0</v>
          </cell>
        </row>
        <row r="554">
          <cell r="C554" t="str">
            <v>4-7F ｸﾞﾘｰﾝﾃﾗｽ
ガラス入  手摺</v>
          </cell>
          <cell r="D554" t="str">
            <v>ｽﾁｰﾙ製  溶融亜鉛ﾒｯｷ
L4790XH1100</v>
          </cell>
          <cell r="E554">
            <v>4</v>
          </cell>
          <cell r="F554" t="str">
            <v>箇所</v>
          </cell>
          <cell r="G554">
            <v>0</v>
          </cell>
          <cell r="H554">
            <v>0</v>
          </cell>
        </row>
        <row r="555">
          <cell r="C555" t="str">
            <v>3F ｸﾞﾘｰﾝﾃﾗｽ
ガラス入  手摺</v>
          </cell>
          <cell r="D555" t="str">
            <v>ｽﾁｰﾙ製  溶融亜鉛ﾒｯｷ
L(3650+7000+2150)XH1200</v>
          </cell>
          <cell r="E555">
            <v>1</v>
          </cell>
          <cell r="F555" t="str">
            <v>箇所</v>
          </cell>
          <cell r="G555">
            <v>0</v>
          </cell>
          <cell r="H555">
            <v>0</v>
          </cell>
        </row>
        <row r="556">
          <cell r="C556" t="str">
            <v>窓水切り製品代</v>
          </cell>
          <cell r="D556" t="str">
            <v>GCR製，ﾌｯ素樹脂塗装</v>
          </cell>
          <cell r="E556" t="str">
            <v>一　式</v>
          </cell>
          <cell r="F556">
            <v>5276800</v>
          </cell>
          <cell r="G556">
            <v>5276800</v>
          </cell>
          <cell r="H556">
            <v>5276800</v>
          </cell>
        </row>
        <row r="557">
          <cell r="C557" t="str">
            <v>窓水切り施工費</v>
          </cell>
          <cell r="D557" t="str">
            <v>一　式</v>
          </cell>
          <cell r="E557" t="str">
            <v>一　式</v>
          </cell>
          <cell r="F557">
            <v>2946200</v>
          </cell>
          <cell r="G557">
            <v>2946200</v>
          </cell>
          <cell r="H557">
            <v>2946200</v>
          </cell>
        </row>
        <row r="558">
          <cell r="C558" t="str">
            <v>消防隊進入口ﾏｰｸ</v>
          </cell>
          <cell r="D558">
            <v>55</v>
          </cell>
          <cell r="E558">
            <v>55</v>
          </cell>
          <cell r="F558" t="str">
            <v>箇所</v>
          </cell>
          <cell r="G558">
            <v>0</v>
          </cell>
          <cell r="H558">
            <v>0</v>
          </cell>
        </row>
        <row r="559">
          <cell r="C559" t="str">
            <v>（外　部）小　計</v>
          </cell>
          <cell r="D559">
            <v>11268300</v>
          </cell>
          <cell r="E559">
            <v>11268300</v>
          </cell>
          <cell r="F559">
            <v>11268300</v>
          </cell>
          <cell r="H559">
            <v>11268300</v>
          </cell>
        </row>
        <row r="561">
          <cell r="C561" t="str">
            <v>（内　部）</v>
          </cell>
        </row>
        <row r="562">
          <cell r="C562" t="str">
            <v>壁断熱材吹付</v>
          </cell>
          <cell r="D562" t="str">
            <v>厚15</v>
          </cell>
          <cell r="E562">
            <v>1026</v>
          </cell>
          <cell r="F562" t="str">
            <v>㎡</v>
          </cell>
          <cell r="G562">
            <v>0</v>
          </cell>
          <cell r="H562">
            <v>0</v>
          </cell>
        </row>
        <row r="563">
          <cell r="C563" t="str">
            <v>天井ﾎﾟﾘｽﾁﾚﾝﾌｫｰﾑ保温材</v>
          </cell>
          <cell r="D563" t="str">
            <v>厚25</v>
          </cell>
          <cell r="E563">
            <v>832</v>
          </cell>
          <cell r="F563" t="str">
            <v>㎡</v>
          </cell>
          <cell r="G563">
            <v>0</v>
          </cell>
          <cell r="H563">
            <v>0</v>
          </cell>
        </row>
        <row r="564">
          <cell r="C564" t="str">
            <v>白板</v>
          </cell>
          <cell r="D564" t="str">
            <v>1200X900</v>
          </cell>
          <cell r="E564">
            <v>1</v>
          </cell>
          <cell r="F564" t="str">
            <v>箇所</v>
          </cell>
          <cell r="G564">
            <v>0</v>
          </cell>
          <cell r="H564">
            <v>0</v>
          </cell>
        </row>
        <row r="565">
          <cell r="C565" t="str">
            <v>白板</v>
          </cell>
          <cell r="D565" t="str">
            <v>2000X1000</v>
          </cell>
          <cell r="E565">
            <v>1</v>
          </cell>
          <cell r="F565" t="str">
            <v>箇所</v>
          </cell>
          <cell r="G565">
            <v>0</v>
          </cell>
          <cell r="H565">
            <v>0</v>
          </cell>
        </row>
        <row r="566">
          <cell r="C566" t="str">
            <v>白板</v>
          </cell>
          <cell r="D566" t="str">
            <v>2300X1500</v>
          </cell>
          <cell r="E566">
            <v>2</v>
          </cell>
          <cell r="F566" t="str">
            <v>箇所</v>
          </cell>
          <cell r="G566">
            <v>0</v>
          </cell>
          <cell r="H566">
            <v>0</v>
          </cell>
        </row>
        <row r="567">
          <cell r="C567" t="str">
            <v>白板</v>
          </cell>
          <cell r="D567" t="str">
            <v>2400X900</v>
          </cell>
          <cell r="E567">
            <v>1</v>
          </cell>
          <cell r="F567" t="str">
            <v>箇所</v>
          </cell>
          <cell r="G567">
            <v>0</v>
          </cell>
          <cell r="H567">
            <v>0</v>
          </cell>
        </row>
        <row r="568">
          <cell r="C568" t="str">
            <v>白板</v>
          </cell>
          <cell r="D568" t="str">
            <v>2400X1200</v>
          </cell>
          <cell r="E568">
            <v>4</v>
          </cell>
          <cell r="F568" t="str">
            <v>箇所</v>
          </cell>
          <cell r="G568">
            <v>0</v>
          </cell>
          <cell r="H568">
            <v>0</v>
          </cell>
        </row>
        <row r="569">
          <cell r="C569" t="str">
            <v>白板</v>
          </cell>
          <cell r="D569" t="str">
            <v>3600X1200</v>
          </cell>
          <cell r="E569">
            <v>4</v>
          </cell>
          <cell r="F569" t="str">
            <v>箇所</v>
          </cell>
          <cell r="G569">
            <v>0</v>
          </cell>
          <cell r="H569">
            <v>0</v>
          </cell>
        </row>
        <row r="570">
          <cell r="C570" t="str">
            <v>白板</v>
          </cell>
          <cell r="D570" t="str">
            <v>4500X1200</v>
          </cell>
          <cell r="E570">
            <v>4</v>
          </cell>
          <cell r="F570" t="str">
            <v>箇所</v>
          </cell>
          <cell r="G570">
            <v>0</v>
          </cell>
          <cell r="H570">
            <v>0</v>
          </cell>
        </row>
        <row r="571">
          <cell r="C571" t="str">
            <v>クレーン取設</v>
          </cell>
          <cell r="D571" t="str">
            <v>一　式</v>
          </cell>
          <cell r="E571" t="str">
            <v>一　式</v>
          </cell>
          <cell r="F571">
            <v>6163900</v>
          </cell>
          <cell r="G571">
            <v>6163900</v>
          </cell>
          <cell r="H571">
            <v>6163900</v>
          </cell>
        </row>
        <row r="572">
          <cell r="C572" t="str">
            <v>ｽﾗｲﾃﾞｨﾝｸﾞｳｫｰﾙ</v>
          </cell>
          <cell r="D572" t="str">
            <v>6240×3000</v>
          </cell>
          <cell r="E572" t="str">
            <v>一　式</v>
          </cell>
          <cell r="F572">
            <v>1053720</v>
          </cell>
          <cell r="G572">
            <v>1053720</v>
          </cell>
          <cell r="H572">
            <v>1053720</v>
          </cell>
        </row>
        <row r="573">
          <cell r="C573" t="str">
            <v>ｽﾁｰﾙﾊﾟｰﾃｨｼｮﾝ</v>
          </cell>
          <cell r="D573" t="str">
            <v>7150×2700</v>
          </cell>
          <cell r="E573" t="str">
            <v>一　式</v>
          </cell>
          <cell r="F573">
            <v>501210</v>
          </cell>
          <cell r="G573">
            <v>501210</v>
          </cell>
          <cell r="H573">
            <v>501210</v>
          </cell>
        </row>
        <row r="574">
          <cell r="C574" t="str">
            <v>ﾄｲﾚﾌﾞｰｽ</v>
          </cell>
          <cell r="D574" t="str">
            <v>H=1900  ﾒﾗﾐﾝ化粧合板
1ﾌﾞｰｽ･扉1ヶ所･延1.64m</v>
          </cell>
          <cell r="E574">
            <v>7</v>
          </cell>
          <cell r="F574" t="str">
            <v>箇所</v>
          </cell>
          <cell r="G574">
            <v>0</v>
          </cell>
          <cell r="H574">
            <v>0</v>
          </cell>
        </row>
        <row r="575">
          <cell r="C575" t="str">
            <v>ﾄｲﾚﾌﾞｰｽ</v>
          </cell>
          <cell r="D575" t="str">
            <v>H=1900  ﾒﾗﾐﾝ化粧合板
2ﾌﾞｰｽ･扉2ヶ所･延4.09m</v>
          </cell>
          <cell r="E575">
            <v>9</v>
          </cell>
          <cell r="F575" t="str">
            <v>箇所</v>
          </cell>
          <cell r="G575">
            <v>0</v>
          </cell>
          <cell r="H575">
            <v>0</v>
          </cell>
        </row>
        <row r="576">
          <cell r="C576" t="str">
            <v>ﾄｲﾚﾌﾞｰｽ</v>
          </cell>
          <cell r="D576" t="str">
            <v>H=1900  ﾒﾗﾐﾝ化粧合板
2ﾌﾞｰｽ･扉2ヶ所･延4.29m</v>
          </cell>
          <cell r="E576">
            <v>1</v>
          </cell>
          <cell r="F576" t="str">
            <v>箇所</v>
          </cell>
          <cell r="G576">
            <v>0</v>
          </cell>
          <cell r="H576">
            <v>0</v>
          </cell>
        </row>
        <row r="577">
          <cell r="C577" t="str">
            <v>ﾄｲﾚﾌﾞｰｽ</v>
          </cell>
          <cell r="D577" t="str">
            <v>H=1900  ﾒﾗﾐﾝ化粧合板
3ﾌﾞｰｽ･扉3ヶ所･延7.04m</v>
          </cell>
          <cell r="E577">
            <v>4</v>
          </cell>
          <cell r="F577" t="str">
            <v>箇所</v>
          </cell>
          <cell r="G577">
            <v>0</v>
          </cell>
          <cell r="H577">
            <v>0</v>
          </cell>
        </row>
        <row r="578">
          <cell r="C578" t="str">
            <v>洗面ｶｳﾝﾀｰ</v>
          </cell>
          <cell r="D578" t="str">
            <v xml:space="preserve">W1780XD600XH770
ｶｳﾝﾀｰ:人工大理石 </v>
          </cell>
          <cell r="E578">
            <v>6</v>
          </cell>
          <cell r="F578" t="str">
            <v>箇所</v>
          </cell>
          <cell r="G578">
            <v>0</v>
          </cell>
          <cell r="H578">
            <v>0</v>
          </cell>
        </row>
        <row r="579">
          <cell r="C579" t="str">
            <v>洗面ｶｳﾝﾀｰ</v>
          </cell>
          <cell r="D579" t="str">
            <v xml:space="preserve">W1800XD600XH770
ｶｳﾝﾀｰ:人工大理石 </v>
          </cell>
          <cell r="E579">
            <v>8</v>
          </cell>
          <cell r="F579" t="str">
            <v>箇所</v>
          </cell>
          <cell r="G579">
            <v>0</v>
          </cell>
          <cell r="H579">
            <v>0</v>
          </cell>
        </row>
        <row r="580">
          <cell r="C580" t="str">
            <v>防湿ｶｶﾞﾐ</v>
          </cell>
          <cell r="D580" t="str">
            <v>W1780XH1030  厚6
SUSﾌﾚｰﾑ</v>
          </cell>
          <cell r="E580">
            <v>6</v>
          </cell>
          <cell r="F580" t="str">
            <v>箇所</v>
          </cell>
          <cell r="G580">
            <v>0</v>
          </cell>
          <cell r="H580">
            <v>0</v>
          </cell>
        </row>
        <row r="581">
          <cell r="C581" t="str">
            <v>防湿ｶｶﾞﾐ</v>
          </cell>
          <cell r="D581" t="str">
            <v xml:space="preserve">W1800XH1030  厚6
SUSﾌﾚｰﾑ </v>
          </cell>
          <cell r="E581">
            <v>8</v>
          </cell>
          <cell r="F581" t="str">
            <v>箇所</v>
          </cell>
          <cell r="G581">
            <v>0</v>
          </cell>
          <cell r="H581">
            <v>0</v>
          </cell>
        </row>
        <row r="582">
          <cell r="C582" t="str">
            <v>洗面ｶｳﾝﾀｰ上部  照明ﾙｰﾊﾞｰ</v>
          </cell>
          <cell r="D582" t="str">
            <v>D=400  H=15
ﾌﾟﾗｽﾁｯｸ</v>
          </cell>
          <cell r="E582">
            <v>25.1</v>
          </cell>
          <cell r="F582" t="str">
            <v>ｍ</v>
          </cell>
          <cell r="G582">
            <v>0</v>
          </cell>
          <cell r="H582">
            <v>0</v>
          </cell>
        </row>
        <row r="583">
          <cell r="C583" t="str">
            <v>SKﾗｲﾆﾝｸﾞ甲板</v>
          </cell>
          <cell r="D583" t="str">
            <v>W930XD450  ﾒﾗﾐﾝ化粧合板ﾌﾗｯｼｭ  厚25</v>
          </cell>
          <cell r="E583">
            <v>1</v>
          </cell>
          <cell r="F583" t="str">
            <v>箇所</v>
          </cell>
          <cell r="G583">
            <v>0</v>
          </cell>
          <cell r="H583">
            <v>0</v>
          </cell>
        </row>
        <row r="584">
          <cell r="C584" t="str">
            <v>SKﾗｲﾆﾝｸﾞ甲板</v>
          </cell>
          <cell r="D584" t="str">
            <v>W950XD400  ﾒﾗﾐﾝ化粧合板ﾌﾗｯｼｭ  厚25</v>
          </cell>
          <cell r="E584">
            <v>1</v>
          </cell>
          <cell r="F584" t="str">
            <v>箇所</v>
          </cell>
          <cell r="G584">
            <v>0</v>
          </cell>
          <cell r="H584">
            <v>0</v>
          </cell>
        </row>
        <row r="585">
          <cell r="C585" t="str">
            <v>SKﾗｲﾆﾝｸﾞ甲板</v>
          </cell>
          <cell r="D585" t="str">
            <v>W950XD450  ﾒﾗﾐﾝ化粧合板ﾌﾗｯｼｭ  厚25</v>
          </cell>
          <cell r="E585">
            <v>1</v>
          </cell>
          <cell r="F585" t="str">
            <v>箇所</v>
          </cell>
          <cell r="G585">
            <v>0</v>
          </cell>
          <cell r="H585">
            <v>0</v>
          </cell>
        </row>
        <row r="586">
          <cell r="C586" t="str">
            <v>SKﾗｲﾆﾝｸﾞ甲板</v>
          </cell>
          <cell r="D586" t="str">
            <v>W950XD500  ﾒﾗﾐﾝ化粧合板ﾌﾗｯｼｭ  厚25</v>
          </cell>
          <cell r="E586">
            <v>1</v>
          </cell>
          <cell r="F586" t="str">
            <v>箇所</v>
          </cell>
          <cell r="G586">
            <v>0</v>
          </cell>
          <cell r="H586">
            <v>0</v>
          </cell>
        </row>
        <row r="587">
          <cell r="C587" t="str">
            <v>SKﾗｲﾆﾝｸﾞ甲板</v>
          </cell>
          <cell r="D587" t="str">
            <v>W950XD520  ﾒﾗﾐﾝ化粧合板ﾌﾗｯｼｭ  厚25</v>
          </cell>
          <cell r="E587">
            <v>1</v>
          </cell>
          <cell r="F587" t="str">
            <v>箇所</v>
          </cell>
          <cell r="G587">
            <v>0</v>
          </cell>
          <cell r="H587">
            <v>0</v>
          </cell>
        </row>
        <row r="588">
          <cell r="C588" t="str">
            <v>SKﾗｲﾆﾝｸﾞ甲板</v>
          </cell>
          <cell r="D588" t="str">
            <v>W950XD540  ﾒﾗﾐﾝ化粧合板ﾌﾗｯｼｭ  厚25</v>
          </cell>
          <cell r="E588">
            <v>2</v>
          </cell>
          <cell r="F588" t="str">
            <v>箇所</v>
          </cell>
          <cell r="G588">
            <v>0</v>
          </cell>
          <cell r="H588">
            <v>0</v>
          </cell>
        </row>
        <row r="589">
          <cell r="C589" t="str">
            <v>消火器ﾎﾞｯｸｽ</v>
          </cell>
          <cell r="D589">
            <v>14</v>
          </cell>
          <cell r="E589">
            <v>14</v>
          </cell>
          <cell r="F589" t="str">
            <v>箇所</v>
          </cell>
          <cell r="G589">
            <v>0</v>
          </cell>
          <cell r="H589">
            <v>0</v>
          </cell>
        </row>
        <row r="590">
          <cell r="C590" t="str">
            <v>流し台</v>
          </cell>
          <cell r="D590" t="str">
            <v>L=1200</v>
          </cell>
          <cell r="E590">
            <v>8</v>
          </cell>
          <cell r="F590" t="str">
            <v>箇所</v>
          </cell>
          <cell r="G590">
            <v>0</v>
          </cell>
          <cell r="H590">
            <v>0</v>
          </cell>
        </row>
        <row r="591">
          <cell r="C591" t="str">
            <v>ｺﾝﾛ台</v>
          </cell>
          <cell r="D591" t="str">
            <v>L=600</v>
          </cell>
          <cell r="E591">
            <v>8</v>
          </cell>
          <cell r="F591" t="str">
            <v>箇所</v>
          </cell>
          <cell r="G591">
            <v>0</v>
          </cell>
          <cell r="H591">
            <v>0</v>
          </cell>
        </row>
        <row r="592">
          <cell r="C592" t="str">
            <v>（内　部）小　計</v>
          </cell>
          <cell r="D592">
            <v>7718830</v>
          </cell>
          <cell r="E592">
            <v>7718830</v>
          </cell>
          <cell r="F592">
            <v>7718830</v>
          </cell>
          <cell r="H592">
            <v>7718830</v>
          </cell>
        </row>
        <row r="594">
          <cell r="C594" t="str">
            <v>小　計</v>
          </cell>
          <cell r="D594">
            <v>18987130</v>
          </cell>
          <cell r="E594">
            <v>18987130</v>
          </cell>
          <cell r="F594">
            <v>18987130</v>
          </cell>
          <cell r="H594">
            <v>18987130</v>
          </cell>
        </row>
        <row r="596">
          <cell r="C596" t="str">
            <v>Ⅰ.建築工事直接工事費計</v>
          </cell>
          <cell r="D596">
            <v>141474940</v>
          </cell>
          <cell r="E596">
            <v>141474940</v>
          </cell>
          <cell r="F596">
            <v>141474940</v>
          </cell>
          <cell r="H596">
            <v>141474940</v>
          </cell>
        </row>
        <row r="598">
          <cell r="B598" t="str">
            <v>Ⅱ.土木工事</v>
          </cell>
        </row>
        <row r="599">
          <cell r="B599" t="str">
            <v>1．道路</v>
          </cell>
        </row>
        <row r="600">
          <cell r="B600" t="str">
            <v>（1）土工</v>
          </cell>
        </row>
        <row r="601">
          <cell r="C601" t="str">
            <v>切土－盛土</v>
          </cell>
          <cell r="D601" t="str">
            <v>ブルドーザ押土</v>
          </cell>
          <cell r="E601">
            <v>599</v>
          </cell>
          <cell r="F601" t="str">
            <v>ｍ3</v>
          </cell>
          <cell r="G601">
            <v>0</v>
          </cell>
          <cell r="H601">
            <v>0</v>
          </cell>
        </row>
        <row r="602">
          <cell r="C602" t="str">
            <v>切土－不用土処分</v>
          </cell>
          <cell r="D602" t="str">
            <v>ダンプトラック運搬
L=7Km</v>
          </cell>
          <cell r="E602">
            <v>660</v>
          </cell>
          <cell r="F602" t="str">
            <v>ｍ3</v>
          </cell>
          <cell r="G602">
            <v>0</v>
          </cell>
          <cell r="H602">
            <v>0</v>
          </cell>
        </row>
        <row r="603">
          <cell r="C603" t="str">
            <v>捨土料金</v>
          </cell>
          <cell r="D603">
            <v>660</v>
          </cell>
          <cell r="E603">
            <v>660</v>
          </cell>
          <cell r="F603" t="str">
            <v>ｍ3</v>
          </cell>
          <cell r="G603">
            <v>0</v>
          </cell>
          <cell r="H603">
            <v>0</v>
          </cell>
        </row>
        <row r="604">
          <cell r="C604" t="str">
            <v>小計</v>
          </cell>
          <cell r="D604">
            <v>0</v>
          </cell>
          <cell r="E604">
            <v>0</v>
          </cell>
          <cell r="F604">
            <v>0</v>
          </cell>
          <cell r="H604">
            <v>0</v>
          </cell>
        </row>
        <row r="606">
          <cell r="B606" t="str">
            <v>（2）法面保護</v>
          </cell>
        </row>
        <row r="607">
          <cell r="C607" t="str">
            <v>法面整形</v>
          </cell>
          <cell r="D607" t="str">
            <v>切土面</v>
          </cell>
          <cell r="E607">
            <v>84.2</v>
          </cell>
          <cell r="F607" t="str">
            <v>㎡</v>
          </cell>
          <cell r="G607">
            <v>0</v>
          </cell>
          <cell r="H607">
            <v>0</v>
          </cell>
        </row>
        <row r="608">
          <cell r="C608" t="str">
            <v>法面整形</v>
          </cell>
          <cell r="D608" t="str">
            <v>盛土面</v>
          </cell>
          <cell r="E608">
            <v>128</v>
          </cell>
          <cell r="F608" t="str">
            <v>㎡</v>
          </cell>
          <cell r="G608">
            <v>0</v>
          </cell>
          <cell r="H608">
            <v>0</v>
          </cell>
        </row>
        <row r="609">
          <cell r="C609" t="str">
            <v>小計</v>
          </cell>
          <cell r="D609">
            <v>0</v>
          </cell>
          <cell r="E609">
            <v>0</v>
          </cell>
          <cell r="F609">
            <v>0</v>
          </cell>
          <cell r="H609">
            <v>0</v>
          </cell>
        </row>
        <row r="611">
          <cell r="B611" t="str">
            <v>（3）舗装</v>
          </cell>
        </row>
        <row r="612">
          <cell r="C612" t="str">
            <v>アスファルト舗装表層工</v>
          </cell>
          <cell r="D612" t="str">
            <v>車道 厚5㎝
密粒アスコン</v>
          </cell>
          <cell r="E612">
            <v>1159</v>
          </cell>
          <cell r="F612" t="str">
            <v>㎡</v>
          </cell>
          <cell r="G612">
            <v>0</v>
          </cell>
          <cell r="H612">
            <v>0</v>
          </cell>
        </row>
        <row r="613">
          <cell r="C613" t="str">
            <v>車道路盤工</v>
          </cell>
          <cell r="D613" t="str">
            <v>厚15㎝
再生クラシャラン</v>
          </cell>
          <cell r="E613">
            <v>1159</v>
          </cell>
          <cell r="F613" t="str">
            <v>㎡</v>
          </cell>
          <cell r="G613">
            <v>0</v>
          </cell>
          <cell r="H613">
            <v>0</v>
          </cell>
        </row>
        <row r="614">
          <cell r="C614" t="str">
            <v>インターロッキングブロック工</v>
          </cell>
          <cell r="D614" t="str">
            <v xml:space="preserve">車道部 </v>
          </cell>
          <cell r="E614">
            <v>172</v>
          </cell>
          <cell r="F614" t="str">
            <v>㎡</v>
          </cell>
          <cell r="G614">
            <v>0</v>
          </cell>
          <cell r="H614">
            <v>0</v>
          </cell>
        </row>
        <row r="615">
          <cell r="C615" t="str">
            <v>インターロッキングブロック工</v>
          </cell>
          <cell r="D615" t="str">
            <v>歩道部</v>
          </cell>
          <cell r="E615">
            <v>234</v>
          </cell>
          <cell r="F615" t="str">
            <v>㎡</v>
          </cell>
          <cell r="G615">
            <v>0</v>
          </cell>
          <cell r="H615">
            <v>0</v>
          </cell>
        </row>
        <row r="616">
          <cell r="C616" t="str">
            <v>歩道路盤工</v>
          </cell>
          <cell r="D616" t="str">
            <v>厚10㎝
再生クラシャラン</v>
          </cell>
          <cell r="E616">
            <v>406</v>
          </cell>
          <cell r="F616" t="str">
            <v>㎡</v>
          </cell>
          <cell r="G616">
            <v>0</v>
          </cell>
          <cell r="H616">
            <v>0</v>
          </cell>
        </row>
        <row r="617">
          <cell r="C617" t="str">
            <v>小計</v>
          </cell>
          <cell r="D617">
            <v>0</v>
          </cell>
          <cell r="E617">
            <v>0</v>
          </cell>
          <cell r="F617">
            <v>0</v>
          </cell>
          <cell r="H617">
            <v>0</v>
          </cell>
        </row>
        <row r="619">
          <cell r="B619" t="str">
            <v>（4）舗装補修</v>
          </cell>
        </row>
        <row r="620">
          <cell r="C620" t="str">
            <v>アスファルト舗装打換え工</v>
          </cell>
          <cell r="D620" t="str">
            <v>車道部，既設撤去共</v>
          </cell>
          <cell r="E620">
            <v>127</v>
          </cell>
          <cell r="F620" t="str">
            <v>㎡</v>
          </cell>
          <cell r="G620">
            <v>0</v>
          </cell>
          <cell r="H620">
            <v>0</v>
          </cell>
        </row>
        <row r="621">
          <cell r="C621" t="str">
            <v>車道路盤工</v>
          </cell>
          <cell r="D621" t="str">
            <v>厚15㎝
再生クラシャラン</v>
          </cell>
          <cell r="E621">
            <v>127</v>
          </cell>
          <cell r="F621" t="str">
            <v>㎡</v>
          </cell>
          <cell r="G621">
            <v>0</v>
          </cell>
          <cell r="H621">
            <v>0</v>
          </cell>
        </row>
        <row r="622">
          <cell r="C622" t="str">
            <v>アスファルト舗装打換え工</v>
          </cell>
          <cell r="D622" t="str">
            <v>歩道部，既設撤去共</v>
          </cell>
          <cell r="E622">
            <v>30.5</v>
          </cell>
          <cell r="F622" t="str">
            <v>㎡</v>
          </cell>
          <cell r="G622">
            <v>0</v>
          </cell>
          <cell r="H622">
            <v>0</v>
          </cell>
        </row>
        <row r="623">
          <cell r="C623" t="str">
            <v>歩道路盤工</v>
          </cell>
          <cell r="D623" t="str">
            <v>厚10㎝
再生クラシャラン</v>
          </cell>
          <cell r="E623">
            <v>30.5</v>
          </cell>
          <cell r="F623" t="str">
            <v>㎡</v>
          </cell>
          <cell r="G623">
            <v>0</v>
          </cell>
          <cell r="H623">
            <v>0</v>
          </cell>
        </row>
        <row r="624">
          <cell r="C624" t="str">
            <v>インターロッキングブロック工</v>
          </cell>
          <cell r="D624" t="str">
            <v>歩道部</v>
          </cell>
          <cell r="E624">
            <v>14.6</v>
          </cell>
          <cell r="F624" t="str">
            <v>㎡</v>
          </cell>
          <cell r="G624">
            <v>0</v>
          </cell>
          <cell r="H624">
            <v>0</v>
          </cell>
        </row>
        <row r="625">
          <cell r="C625" t="str">
            <v>歩道路盤工</v>
          </cell>
          <cell r="D625" t="str">
            <v>厚10㎝
再生クラシャラン</v>
          </cell>
          <cell r="E625">
            <v>14.6</v>
          </cell>
          <cell r="F625" t="str">
            <v>㎡</v>
          </cell>
          <cell r="G625">
            <v>0</v>
          </cell>
          <cell r="H625">
            <v>0</v>
          </cell>
        </row>
        <row r="626">
          <cell r="C626" t="str">
            <v>小計</v>
          </cell>
          <cell r="D626">
            <v>0</v>
          </cell>
          <cell r="E626">
            <v>0</v>
          </cell>
          <cell r="F626">
            <v>0</v>
          </cell>
          <cell r="H626">
            <v>0</v>
          </cell>
        </row>
        <row r="628">
          <cell r="B628" t="str">
            <v>（5）付属施設</v>
          </cell>
        </row>
        <row r="629">
          <cell r="C629" t="str">
            <v>プレキャストＬ形側溝</v>
          </cell>
          <cell r="D629" t="str">
            <v>Ｌ-250Ｂ</v>
          </cell>
          <cell r="E629">
            <v>80.400000000000006</v>
          </cell>
          <cell r="F629" t="str">
            <v>ｍ</v>
          </cell>
          <cell r="G629">
            <v>0</v>
          </cell>
          <cell r="H629">
            <v>0</v>
          </cell>
        </row>
        <row r="630">
          <cell r="C630" t="str">
            <v>プレキャストＬ形側溝</v>
          </cell>
          <cell r="D630" t="str">
            <v>切下げ（斜め，平）</v>
          </cell>
          <cell r="E630">
            <v>31.5</v>
          </cell>
          <cell r="F630" t="str">
            <v>ｍ</v>
          </cell>
          <cell r="G630">
            <v>0</v>
          </cell>
          <cell r="H630">
            <v>0</v>
          </cell>
        </row>
        <row r="631">
          <cell r="C631" t="str">
            <v>歩車道境界ブロック</v>
          </cell>
          <cell r="D631" t="str">
            <v>A種150/170×200×600</v>
          </cell>
          <cell r="E631">
            <v>119</v>
          </cell>
          <cell r="F631" t="str">
            <v>ｍ</v>
          </cell>
          <cell r="G631">
            <v>0</v>
          </cell>
          <cell r="H631">
            <v>0</v>
          </cell>
        </row>
        <row r="632">
          <cell r="C632" t="str">
            <v>歩車道境界ブロック</v>
          </cell>
          <cell r="D632" t="str">
            <v>切下げ（斜め，平）</v>
          </cell>
          <cell r="E632">
            <v>5.3</v>
          </cell>
          <cell r="F632" t="str">
            <v>ｍ</v>
          </cell>
          <cell r="G632">
            <v>0</v>
          </cell>
          <cell r="H632">
            <v>0</v>
          </cell>
        </row>
        <row r="633">
          <cell r="C633" t="str">
            <v>地先境界ブロック</v>
          </cell>
          <cell r="D633" t="str">
            <v>A種120×120×600</v>
          </cell>
          <cell r="E633">
            <v>76.7</v>
          </cell>
          <cell r="F633" t="str">
            <v>ｍ</v>
          </cell>
          <cell r="G633">
            <v>0</v>
          </cell>
          <cell r="H633">
            <v>0</v>
          </cell>
        </row>
        <row r="634">
          <cell r="C634" t="str">
            <v>地先境界ブロック</v>
          </cell>
          <cell r="D634" t="str">
            <v>面取り</v>
          </cell>
          <cell r="E634">
            <v>135</v>
          </cell>
          <cell r="F634" t="str">
            <v>ｍ</v>
          </cell>
          <cell r="G634">
            <v>0</v>
          </cell>
          <cell r="H634">
            <v>0</v>
          </cell>
        </row>
        <row r="635">
          <cell r="C635" t="str">
            <v>ガードレール</v>
          </cell>
          <cell r="D635">
            <v>33</v>
          </cell>
          <cell r="E635">
            <v>33</v>
          </cell>
          <cell r="F635" t="str">
            <v>ｍ</v>
          </cell>
          <cell r="G635">
            <v>0</v>
          </cell>
          <cell r="H635">
            <v>0</v>
          </cell>
        </row>
        <row r="636">
          <cell r="C636" t="str">
            <v>ガードパイプ</v>
          </cell>
          <cell r="D636" t="str">
            <v>600×600</v>
          </cell>
          <cell r="E636">
            <v>18</v>
          </cell>
          <cell r="F636" t="str">
            <v>ｍ</v>
          </cell>
          <cell r="G636">
            <v>0</v>
          </cell>
          <cell r="H636">
            <v>0</v>
          </cell>
        </row>
        <row r="637">
          <cell r="C637" t="str">
            <v>区画線工</v>
          </cell>
          <cell r="D637" t="str">
            <v>実線，W=10㎝</v>
          </cell>
          <cell r="E637">
            <v>102</v>
          </cell>
          <cell r="F637" t="str">
            <v>ｍ</v>
          </cell>
          <cell r="G637">
            <v>0</v>
          </cell>
          <cell r="H637">
            <v>0</v>
          </cell>
        </row>
        <row r="638">
          <cell r="C638" t="str">
            <v>車止め設置(固定式)</v>
          </cell>
          <cell r="D638" t="str">
            <v>メッキ鋼管 H=600</v>
          </cell>
          <cell r="E638">
            <v>31</v>
          </cell>
          <cell r="F638" t="str">
            <v>箇所</v>
          </cell>
          <cell r="G638">
            <v>0</v>
          </cell>
          <cell r="H638">
            <v>0</v>
          </cell>
        </row>
        <row r="639">
          <cell r="C639" t="str">
            <v>サイン</v>
          </cell>
          <cell r="D639" t="str">
            <v>車椅子用駐車ますマーク  ステンレス製</v>
          </cell>
          <cell r="E639">
            <v>1</v>
          </cell>
          <cell r="F639" t="str">
            <v>箇所</v>
          </cell>
          <cell r="G639">
            <v>0</v>
          </cell>
          <cell r="H639">
            <v>0</v>
          </cell>
        </row>
        <row r="640">
          <cell r="C640" t="str">
            <v>小計</v>
          </cell>
          <cell r="D640">
            <v>0</v>
          </cell>
          <cell r="E640">
            <v>0</v>
          </cell>
          <cell r="F640">
            <v>0</v>
          </cell>
          <cell r="H640">
            <v>0</v>
          </cell>
        </row>
        <row r="642">
          <cell r="B642" t="str">
            <v>（6）その他</v>
          </cell>
        </row>
        <row r="643">
          <cell r="C643" t="str">
            <v>舗装版切断</v>
          </cell>
          <cell r="D643">
            <v>18</v>
          </cell>
          <cell r="E643">
            <v>18</v>
          </cell>
          <cell r="F643" t="str">
            <v>ｍ</v>
          </cell>
          <cell r="G643">
            <v>0</v>
          </cell>
          <cell r="H643">
            <v>0</v>
          </cell>
        </row>
        <row r="644">
          <cell r="C644" t="str">
            <v>アスファルト舗装撤去</v>
          </cell>
          <cell r="D644" t="str">
            <v>厚5㎝</v>
          </cell>
          <cell r="E644">
            <v>138</v>
          </cell>
          <cell r="F644" t="str">
            <v>㎡</v>
          </cell>
          <cell r="G644">
            <v>0</v>
          </cell>
          <cell r="H644">
            <v>0</v>
          </cell>
        </row>
        <row r="645">
          <cell r="C645" t="str">
            <v>地先境界ブロック撤去</v>
          </cell>
          <cell r="D645">
            <v>6.4</v>
          </cell>
          <cell r="E645">
            <v>6.4</v>
          </cell>
          <cell r="F645" t="str">
            <v>ｍ</v>
          </cell>
          <cell r="G645">
            <v>0</v>
          </cell>
          <cell r="H645">
            <v>0</v>
          </cell>
        </row>
        <row r="646">
          <cell r="C646" t="str">
            <v>歩車道境界ブロック撤去</v>
          </cell>
          <cell r="D646">
            <v>6.2</v>
          </cell>
          <cell r="E646">
            <v>6.2</v>
          </cell>
          <cell r="F646" t="str">
            <v>ｍ</v>
          </cell>
          <cell r="G646">
            <v>0</v>
          </cell>
          <cell r="H646">
            <v>0</v>
          </cell>
        </row>
        <row r="647">
          <cell r="C647" t="str">
            <v>現場打ちＬ形側溝撤去</v>
          </cell>
          <cell r="D647">
            <v>13.9</v>
          </cell>
          <cell r="E647">
            <v>13.9</v>
          </cell>
          <cell r="F647" t="str">
            <v>ｍ</v>
          </cell>
          <cell r="G647">
            <v>0</v>
          </cell>
          <cell r="H647">
            <v>0</v>
          </cell>
        </row>
        <row r="648">
          <cell r="C648" t="str">
            <v>ガラ処理</v>
          </cell>
          <cell r="D648" t="str">
            <v>一　式</v>
          </cell>
          <cell r="E648" t="str">
            <v>一　式</v>
          </cell>
          <cell r="F648">
            <v>99600</v>
          </cell>
          <cell r="G648">
            <v>99600</v>
          </cell>
          <cell r="H648">
            <v>99600</v>
          </cell>
        </row>
        <row r="649">
          <cell r="C649" t="str">
            <v>小計</v>
          </cell>
          <cell r="D649">
            <v>99600</v>
          </cell>
          <cell r="E649">
            <v>99600</v>
          </cell>
          <cell r="F649">
            <v>99600</v>
          </cell>
          <cell r="H649">
            <v>99600</v>
          </cell>
        </row>
        <row r="651">
          <cell r="C651" t="str">
            <v>１.道路 小計</v>
          </cell>
          <cell r="D651">
            <v>99600</v>
          </cell>
          <cell r="E651">
            <v>99600</v>
          </cell>
          <cell r="F651">
            <v>99600</v>
          </cell>
          <cell r="H651">
            <v>99600</v>
          </cell>
        </row>
        <row r="653">
          <cell r="B653" t="str">
            <v>２．排 水</v>
          </cell>
        </row>
        <row r="654">
          <cell r="B654" t="str">
            <v>（1）土工</v>
          </cell>
        </row>
        <row r="655">
          <cell r="C655" t="str">
            <v>根切り</v>
          </cell>
          <cell r="D655" t="str">
            <v>掘削工法：OPEN掘削
土質：粘性土</v>
          </cell>
          <cell r="E655">
            <v>418</v>
          </cell>
          <cell r="F655" t="str">
            <v>ｍ3</v>
          </cell>
          <cell r="G655">
            <v>0</v>
          </cell>
          <cell r="H655">
            <v>0</v>
          </cell>
        </row>
        <row r="656">
          <cell r="C656" t="str">
            <v>基面整正工</v>
          </cell>
          <cell r="D656">
            <v>374</v>
          </cell>
          <cell r="E656">
            <v>374</v>
          </cell>
          <cell r="F656" t="str">
            <v>㎡</v>
          </cell>
          <cell r="G656">
            <v>0</v>
          </cell>
          <cell r="H656">
            <v>0</v>
          </cell>
        </row>
        <row r="657">
          <cell r="C657" t="str">
            <v>埋戻し</v>
          </cell>
          <cell r="D657" t="str">
            <v>掘削工法：OPEN掘削
土質：粘性土</v>
          </cell>
          <cell r="E657">
            <v>260</v>
          </cell>
          <cell r="F657" t="str">
            <v>ｍ3</v>
          </cell>
          <cell r="G657">
            <v>0</v>
          </cell>
          <cell r="H657">
            <v>0</v>
          </cell>
        </row>
        <row r="658">
          <cell r="C658" t="str">
            <v>不用土処分</v>
          </cell>
          <cell r="D658" t="str">
            <v>ダンプトラック運搬
L=7Km</v>
          </cell>
          <cell r="E658">
            <v>158</v>
          </cell>
          <cell r="F658" t="str">
            <v>ｍ3</v>
          </cell>
          <cell r="G658">
            <v>0</v>
          </cell>
          <cell r="H658">
            <v>0</v>
          </cell>
        </row>
        <row r="659">
          <cell r="C659" t="str">
            <v>捨土料金</v>
          </cell>
          <cell r="D659">
            <v>158</v>
          </cell>
          <cell r="E659">
            <v>158</v>
          </cell>
          <cell r="F659" t="str">
            <v>ｍ3</v>
          </cell>
          <cell r="G659">
            <v>0</v>
          </cell>
          <cell r="H659">
            <v>0</v>
          </cell>
        </row>
        <row r="660">
          <cell r="C660" t="str">
            <v>小計</v>
          </cell>
          <cell r="D660">
            <v>0</v>
          </cell>
          <cell r="E660">
            <v>0</v>
          </cell>
          <cell r="F660">
            <v>0</v>
          </cell>
          <cell r="H660">
            <v>0</v>
          </cell>
        </row>
        <row r="662">
          <cell r="B662" t="str">
            <v>（2）排水路</v>
          </cell>
        </row>
        <row r="663">
          <cell r="C663" t="str">
            <v>ﾌﾟﾚｷｬｽﾄＵ形側溝(U240・蓋付）</v>
          </cell>
          <cell r="D663">
            <v>7</v>
          </cell>
          <cell r="E663">
            <v>7</v>
          </cell>
          <cell r="F663" t="str">
            <v>ｍ</v>
          </cell>
          <cell r="G663">
            <v>0</v>
          </cell>
          <cell r="H663">
            <v>0</v>
          </cell>
        </row>
        <row r="664">
          <cell r="C664" t="str">
            <v>ﾌﾟﾚｷｬｽﾄＵ形側溝(U240・蓋なし）</v>
          </cell>
          <cell r="D664">
            <v>33.9</v>
          </cell>
          <cell r="E664">
            <v>33.9</v>
          </cell>
          <cell r="F664" t="str">
            <v>ｍ</v>
          </cell>
          <cell r="G664">
            <v>0</v>
          </cell>
          <cell r="H664">
            <v>0</v>
          </cell>
        </row>
        <row r="665">
          <cell r="C665" t="str">
            <v>プレキャストＵ形横断溝</v>
          </cell>
          <cell r="D665" t="str">
            <v>U-240-T20
グレーチング固定共</v>
          </cell>
          <cell r="E665">
            <v>8.1</v>
          </cell>
          <cell r="F665" t="str">
            <v>ｍ</v>
          </cell>
          <cell r="G665">
            <v>0</v>
          </cell>
          <cell r="H665">
            <v>0</v>
          </cell>
        </row>
        <row r="666">
          <cell r="C666" t="str">
            <v>Ｕ形側溝端部工</v>
          </cell>
          <cell r="D666">
            <v>2</v>
          </cell>
          <cell r="E666">
            <v>2</v>
          </cell>
          <cell r="F666" t="str">
            <v>箇所</v>
          </cell>
          <cell r="G666">
            <v>0</v>
          </cell>
          <cell r="H666">
            <v>0</v>
          </cell>
        </row>
        <row r="667">
          <cell r="C667" t="str">
            <v>Ｕ形横断溝端部工</v>
          </cell>
          <cell r="D667">
            <v>1</v>
          </cell>
          <cell r="E667">
            <v>1</v>
          </cell>
          <cell r="F667" t="str">
            <v>箇所</v>
          </cell>
          <cell r="G667">
            <v>0</v>
          </cell>
          <cell r="H667">
            <v>0</v>
          </cell>
        </row>
        <row r="668">
          <cell r="C668" t="str">
            <v>管きょ工 塩ビ管φ150</v>
          </cell>
          <cell r="D668" t="str">
            <v>雨水排水，砂基礎
下水道用塩ビ管</v>
          </cell>
          <cell r="E668">
            <v>22.2</v>
          </cell>
          <cell r="F668" t="str">
            <v>ｍ</v>
          </cell>
          <cell r="G668">
            <v>0</v>
          </cell>
          <cell r="H668">
            <v>0</v>
          </cell>
        </row>
        <row r="669">
          <cell r="C669" t="str">
            <v>管きょ工 塩ビ管φ150</v>
          </cell>
          <cell r="D669" t="str">
            <v>汚水排水，砂基礎
下水道用塩ビ管</v>
          </cell>
          <cell r="E669">
            <v>22.2</v>
          </cell>
          <cell r="F669" t="str">
            <v>ｍ</v>
          </cell>
          <cell r="G669">
            <v>0</v>
          </cell>
          <cell r="H669">
            <v>0</v>
          </cell>
        </row>
        <row r="670">
          <cell r="C670" t="str">
            <v>管きょ工 塩ビ管φ150</v>
          </cell>
          <cell r="D670" t="str">
            <v>実験排水，砂基礎
下水道用塩ビ管</v>
          </cell>
          <cell r="E670">
            <v>19.899999999999999</v>
          </cell>
          <cell r="F670" t="str">
            <v>ｍ</v>
          </cell>
          <cell r="G670">
            <v>0</v>
          </cell>
          <cell r="H670">
            <v>0</v>
          </cell>
        </row>
        <row r="671">
          <cell r="C671" t="str">
            <v>管きょ工 塩ビ管φ200</v>
          </cell>
          <cell r="D671" t="str">
            <v>雨水排水，砂基礎
下水道用塩ビ管</v>
          </cell>
          <cell r="E671">
            <v>206</v>
          </cell>
          <cell r="F671" t="str">
            <v>ｍ</v>
          </cell>
          <cell r="G671">
            <v>0</v>
          </cell>
          <cell r="H671">
            <v>0</v>
          </cell>
        </row>
        <row r="672">
          <cell r="C672" t="str">
            <v>管きょ工 塩ビ管φ200</v>
          </cell>
          <cell r="D672" t="str">
            <v>汚水排水，砂基礎
下水道用塩ビ管</v>
          </cell>
          <cell r="E672">
            <v>72.099999999999994</v>
          </cell>
          <cell r="F672" t="str">
            <v>ｍ</v>
          </cell>
          <cell r="G672">
            <v>0</v>
          </cell>
          <cell r="H672">
            <v>0</v>
          </cell>
        </row>
        <row r="673">
          <cell r="C673" t="str">
            <v>管きょ工 塩ビ管φ200</v>
          </cell>
          <cell r="D673" t="str">
            <v>実験排水，砂基礎
下水道用塩ビ管</v>
          </cell>
          <cell r="E673">
            <v>184</v>
          </cell>
          <cell r="F673" t="str">
            <v>ｍ</v>
          </cell>
          <cell r="G673">
            <v>0</v>
          </cell>
          <cell r="H673">
            <v>0</v>
          </cell>
        </row>
        <row r="674">
          <cell r="C674" t="str">
            <v>管きょ工 塩ビ管φ200</v>
          </cell>
          <cell r="D674" t="str">
            <v>雨水排水本管，砂基礎
下水道用塩ビ管</v>
          </cell>
          <cell r="E674">
            <v>21.6</v>
          </cell>
          <cell r="F674" t="str">
            <v>ｍ</v>
          </cell>
          <cell r="G674">
            <v>0</v>
          </cell>
          <cell r="H674">
            <v>0</v>
          </cell>
        </row>
        <row r="675">
          <cell r="C675" t="str">
            <v>１号組立人孔（雨水用）</v>
          </cell>
          <cell r="D675" t="str">
            <v>№1-9</v>
          </cell>
          <cell r="E675">
            <v>1</v>
          </cell>
          <cell r="F675" t="str">
            <v>箇所</v>
          </cell>
          <cell r="G675">
            <v>0</v>
          </cell>
          <cell r="H675">
            <v>0</v>
          </cell>
        </row>
        <row r="676">
          <cell r="C676" t="str">
            <v>１号組立人孔（雨水用）</v>
          </cell>
          <cell r="D676" t="str">
            <v>№3-5</v>
          </cell>
          <cell r="E676">
            <v>1</v>
          </cell>
          <cell r="F676" t="str">
            <v>箇所</v>
          </cell>
          <cell r="G676">
            <v>0</v>
          </cell>
          <cell r="H676">
            <v>0</v>
          </cell>
        </row>
        <row r="677">
          <cell r="C677" t="str">
            <v>１号組立人孔（汚水用）</v>
          </cell>
          <cell r="D677" t="str">
            <v>№6・9・12</v>
          </cell>
          <cell r="E677">
            <v>3</v>
          </cell>
          <cell r="F677" t="str">
            <v>箇所</v>
          </cell>
          <cell r="G677">
            <v>0</v>
          </cell>
          <cell r="H677">
            <v>0</v>
          </cell>
        </row>
        <row r="678">
          <cell r="C678" t="str">
            <v>１号組立人孔（汚水用）</v>
          </cell>
          <cell r="D678" t="str">
            <v>№7</v>
          </cell>
          <cell r="E678">
            <v>1</v>
          </cell>
          <cell r="F678" t="str">
            <v>箇所</v>
          </cell>
          <cell r="G678">
            <v>0</v>
          </cell>
          <cell r="H678">
            <v>0</v>
          </cell>
        </row>
        <row r="679">
          <cell r="C679" t="str">
            <v>１号組立人孔（汚水用）</v>
          </cell>
          <cell r="D679" t="str">
            <v>№8</v>
          </cell>
          <cell r="E679">
            <v>1</v>
          </cell>
          <cell r="F679" t="str">
            <v>箇所</v>
          </cell>
          <cell r="G679">
            <v>0</v>
          </cell>
          <cell r="H679">
            <v>0</v>
          </cell>
        </row>
        <row r="680">
          <cell r="C680" t="str">
            <v>雨水桝Ａ　　ａﾀｲﾌﾟ</v>
          </cell>
          <cell r="D680" t="str">
            <v>400×400</v>
          </cell>
          <cell r="E680">
            <v>7</v>
          </cell>
          <cell r="F680" t="str">
            <v>箇所</v>
          </cell>
          <cell r="G680">
            <v>0</v>
          </cell>
          <cell r="H680">
            <v>0</v>
          </cell>
        </row>
        <row r="681">
          <cell r="C681" t="str">
            <v>雨水桝Ａ　　ｂﾀｲﾌﾟ</v>
          </cell>
          <cell r="D681" t="str">
            <v>600×600</v>
          </cell>
          <cell r="E681">
            <v>5</v>
          </cell>
          <cell r="F681" t="str">
            <v>箇所</v>
          </cell>
          <cell r="G681">
            <v>0</v>
          </cell>
          <cell r="H681">
            <v>0</v>
          </cell>
        </row>
        <row r="682">
          <cell r="C682" t="str">
            <v>雨水桝Ａ　　ｃﾀｲﾌﾟ</v>
          </cell>
          <cell r="D682" t="str">
            <v>800×800</v>
          </cell>
          <cell r="E682">
            <v>1</v>
          </cell>
          <cell r="F682" t="str">
            <v>箇所</v>
          </cell>
          <cell r="G682">
            <v>0</v>
          </cell>
          <cell r="H682">
            <v>0</v>
          </cell>
        </row>
        <row r="683">
          <cell r="C683" t="str">
            <v>雨水桝Ｂ　ｂ-1ﾀｲﾌﾟ</v>
          </cell>
          <cell r="D683" t="str">
            <v>600×600</v>
          </cell>
          <cell r="E683">
            <v>1</v>
          </cell>
          <cell r="F683" t="str">
            <v>箇所</v>
          </cell>
          <cell r="G683">
            <v>0</v>
          </cell>
          <cell r="H683">
            <v>0</v>
          </cell>
        </row>
        <row r="684">
          <cell r="C684" t="str">
            <v>雨水桝Ｂ　ｂ-2ﾀｲﾌﾟ</v>
          </cell>
          <cell r="D684" t="str">
            <v>600×600</v>
          </cell>
          <cell r="E684">
            <v>2</v>
          </cell>
          <cell r="F684" t="str">
            <v>箇所</v>
          </cell>
          <cell r="G684">
            <v>0</v>
          </cell>
          <cell r="H684">
            <v>0</v>
          </cell>
        </row>
        <row r="685">
          <cell r="C685" t="str">
            <v>Ｌ形街渠桝</v>
          </cell>
          <cell r="D685">
            <v>8</v>
          </cell>
          <cell r="E685">
            <v>8</v>
          </cell>
          <cell r="F685" t="str">
            <v>箇所</v>
          </cell>
          <cell r="G685">
            <v>0</v>
          </cell>
          <cell r="H685">
            <v>0</v>
          </cell>
        </row>
        <row r="686">
          <cell r="C686" t="str">
            <v>汚水桝　　ａﾀｲﾌﾟ</v>
          </cell>
          <cell r="D686" t="str">
            <v>400×400</v>
          </cell>
          <cell r="E686">
            <v>5</v>
          </cell>
          <cell r="F686" t="str">
            <v>箇所</v>
          </cell>
          <cell r="G686">
            <v>0</v>
          </cell>
          <cell r="H686">
            <v>0</v>
          </cell>
        </row>
        <row r="687">
          <cell r="C687" t="str">
            <v>汚水桝　　ｂﾀｲﾌﾟ</v>
          </cell>
          <cell r="D687" t="str">
            <v>600×600</v>
          </cell>
          <cell r="E687">
            <v>3</v>
          </cell>
          <cell r="F687" t="str">
            <v>箇所</v>
          </cell>
          <cell r="G687">
            <v>0</v>
          </cell>
          <cell r="H687">
            <v>0</v>
          </cell>
        </row>
        <row r="688">
          <cell r="C688" t="str">
            <v>実験排水桝　　ａﾀｲﾌﾟ</v>
          </cell>
          <cell r="D688" t="str">
            <v>400×400</v>
          </cell>
          <cell r="E688">
            <v>4</v>
          </cell>
          <cell r="F688" t="str">
            <v>箇所</v>
          </cell>
          <cell r="G688">
            <v>0</v>
          </cell>
          <cell r="H688">
            <v>0</v>
          </cell>
        </row>
        <row r="689">
          <cell r="C689" t="str">
            <v>実験排水桝　　ｂﾀｲﾌﾟ</v>
          </cell>
          <cell r="D689" t="str">
            <v>600×600</v>
          </cell>
          <cell r="E689">
            <v>8</v>
          </cell>
          <cell r="F689" t="str">
            <v>箇所</v>
          </cell>
          <cell r="G689">
            <v>0</v>
          </cell>
          <cell r="H689">
            <v>0</v>
          </cell>
        </row>
        <row r="690">
          <cell r="C690" t="str">
            <v>実験排水桝　　ｃﾀｲﾌﾟ</v>
          </cell>
          <cell r="D690" t="str">
            <v>800×800</v>
          </cell>
          <cell r="E690">
            <v>3</v>
          </cell>
          <cell r="F690" t="str">
            <v>箇所</v>
          </cell>
          <cell r="G690">
            <v>0</v>
          </cell>
          <cell r="H690">
            <v>0</v>
          </cell>
        </row>
        <row r="691">
          <cell r="C691" t="str">
            <v>実験排水モニター槽</v>
          </cell>
          <cell r="D691">
            <v>1</v>
          </cell>
          <cell r="E691">
            <v>1</v>
          </cell>
          <cell r="F691" t="str">
            <v>箇所</v>
          </cell>
          <cell r="G691">
            <v>0</v>
          </cell>
          <cell r="H691">
            <v>0</v>
          </cell>
        </row>
        <row r="692">
          <cell r="C692" t="str">
            <v>実験排水槽</v>
          </cell>
          <cell r="D692">
            <v>1</v>
          </cell>
          <cell r="E692">
            <v>1</v>
          </cell>
          <cell r="F692" t="str">
            <v>箇所</v>
          </cell>
          <cell r="G692">
            <v>0</v>
          </cell>
          <cell r="H692">
            <v>0</v>
          </cell>
        </row>
        <row r="693">
          <cell r="C693" t="str">
            <v>小計</v>
          </cell>
          <cell r="D693">
            <v>0</v>
          </cell>
          <cell r="E693">
            <v>0</v>
          </cell>
          <cell r="F693">
            <v>0</v>
          </cell>
          <cell r="H693">
            <v>0</v>
          </cell>
        </row>
        <row r="695">
          <cell r="B695" t="str">
            <v>（3）その他</v>
          </cell>
        </row>
        <row r="696">
          <cell r="C696" t="str">
            <v>既設人孔嵩上げ</v>
          </cell>
          <cell r="D696" t="str">
            <v>H=540</v>
          </cell>
          <cell r="E696">
            <v>1</v>
          </cell>
          <cell r="F696" t="str">
            <v>箇所</v>
          </cell>
          <cell r="G696">
            <v>0</v>
          </cell>
          <cell r="H696">
            <v>0</v>
          </cell>
        </row>
        <row r="697">
          <cell r="C697" t="str">
            <v>既設人孔嵩上げ</v>
          </cell>
          <cell r="D697" t="str">
            <v>H=430</v>
          </cell>
          <cell r="E697">
            <v>1</v>
          </cell>
          <cell r="F697" t="str">
            <v>箇所</v>
          </cell>
          <cell r="G697">
            <v>0</v>
          </cell>
          <cell r="H697">
            <v>0</v>
          </cell>
        </row>
        <row r="698">
          <cell r="C698" t="str">
            <v>既設人孔嵩下げ</v>
          </cell>
          <cell r="D698" t="str">
            <v>H=1,390</v>
          </cell>
          <cell r="E698">
            <v>1</v>
          </cell>
          <cell r="F698" t="str">
            <v>箇所</v>
          </cell>
          <cell r="G698">
            <v>0</v>
          </cell>
          <cell r="H698">
            <v>0</v>
          </cell>
        </row>
        <row r="699">
          <cell r="C699" t="str">
            <v>Ｕ形側溝撤去</v>
          </cell>
          <cell r="D699">
            <v>6.4</v>
          </cell>
          <cell r="E699">
            <v>6.4</v>
          </cell>
          <cell r="F699" t="str">
            <v>ｍ</v>
          </cell>
          <cell r="G699">
            <v>0</v>
          </cell>
          <cell r="H699">
            <v>0</v>
          </cell>
        </row>
        <row r="700">
          <cell r="C700" t="str">
            <v>Ｕ形横断溝撤去</v>
          </cell>
          <cell r="D700">
            <v>6.5</v>
          </cell>
          <cell r="E700">
            <v>6.5</v>
          </cell>
          <cell r="F700" t="str">
            <v>ｍ</v>
          </cell>
          <cell r="G700">
            <v>0</v>
          </cell>
          <cell r="H700">
            <v>0</v>
          </cell>
        </row>
        <row r="701">
          <cell r="C701" t="str">
            <v>ガラ処理</v>
          </cell>
          <cell r="D701" t="str">
            <v>一　式</v>
          </cell>
          <cell r="E701" t="str">
            <v>一　式</v>
          </cell>
          <cell r="F701">
            <v>10200</v>
          </cell>
          <cell r="G701">
            <v>10200</v>
          </cell>
          <cell r="H701">
            <v>10200</v>
          </cell>
        </row>
        <row r="702">
          <cell r="C702" t="str">
            <v>小計</v>
          </cell>
          <cell r="D702">
            <v>10200</v>
          </cell>
          <cell r="E702">
            <v>10200</v>
          </cell>
          <cell r="F702">
            <v>10200</v>
          </cell>
          <cell r="H702">
            <v>10200</v>
          </cell>
        </row>
        <row r="704">
          <cell r="C704" t="str">
            <v>２.排水 小計</v>
          </cell>
          <cell r="D704">
            <v>10200</v>
          </cell>
          <cell r="E704">
            <v>10200</v>
          </cell>
          <cell r="F704">
            <v>10200</v>
          </cell>
          <cell r="H704">
            <v>10200</v>
          </cell>
        </row>
        <row r="706">
          <cell r="B706" t="str">
            <v>３．共同溝</v>
          </cell>
        </row>
        <row r="707">
          <cell r="B707" t="str">
            <v>（1）仮設工</v>
          </cell>
        </row>
        <row r="708">
          <cell r="C708" t="str">
            <v>水替工</v>
          </cell>
          <cell r="D708" t="str">
            <v>一　式</v>
          </cell>
          <cell r="E708" t="str">
            <v>一　式</v>
          </cell>
          <cell r="F708">
            <v>84900</v>
          </cell>
          <cell r="G708">
            <v>84900</v>
          </cell>
          <cell r="H708">
            <v>84900</v>
          </cell>
        </row>
        <row r="709">
          <cell r="C709" t="str">
            <v>土留工</v>
          </cell>
          <cell r="D709" t="str">
            <v>一　式</v>
          </cell>
          <cell r="E709" t="str">
            <v>一　式</v>
          </cell>
          <cell r="F709">
            <v>762700</v>
          </cell>
          <cell r="G709">
            <v>762700</v>
          </cell>
          <cell r="H709">
            <v>762700</v>
          </cell>
        </row>
        <row r="710">
          <cell r="C710" t="str">
            <v>覆工板工</v>
          </cell>
          <cell r="D710" t="str">
            <v>一　式</v>
          </cell>
          <cell r="E710" t="str">
            <v>一　式</v>
          </cell>
          <cell r="F710">
            <v>265800</v>
          </cell>
          <cell r="G710">
            <v>265800</v>
          </cell>
          <cell r="H710">
            <v>265800</v>
          </cell>
        </row>
        <row r="711">
          <cell r="C711" t="str">
            <v>支保工</v>
          </cell>
          <cell r="D711">
            <v>359</v>
          </cell>
          <cell r="E711">
            <v>359</v>
          </cell>
          <cell r="F711" t="str">
            <v>空m3</v>
          </cell>
          <cell r="G711">
            <v>0</v>
          </cell>
          <cell r="H711">
            <v>0</v>
          </cell>
        </row>
        <row r="712">
          <cell r="C712" t="str">
            <v>小計</v>
          </cell>
          <cell r="D712">
            <v>1113400</v>
          </cell>
          <cell r="E712">
            <v>1113400</v>
          </cell>
          <cell r="F712">
            <v>1113400</v>
          </cell>
          <cell r="H712">
            <v>1113400</v>
          </cell>
        </row>
        <row r="714">
          <cell r="B714" t="str">
            <v>（2）土工</v>
          </cell>
        </row>
        <row r="715">
          <cell r="C715" t="str">
            <v>根切り</v>
          </cell>
          <cell r="D715" t="str">
            <v>掘削工法：矢板掘削
土質：粘性土</v>
          </cell>
          <cell r="E715">
            <v>313</v>
          </cell>
          <cell r="F715" t="str">
            <v>ｍ3</v>
          </cell>
          <cell r="G715">
            <v>0</v>
          </cell>
          <cell r="H715">
            <v>0</v>
          </cell>
        </row>
        <row r="716">
          <cell r="C716" t="str">
            <v>根切り</v>
          </cell>
          <cell r="D716" t="str">
            <v>掘削工法：OPEN掘削
土質：粘性土</v>
          </cell>
          <cell r="E716">
            <v>2439</v>
          </cell>
          <cell r="F716" t="str">
            <v>ｍ3</v>
          </cell>
          <cell r="G716">
            <v>0</v>
          </cell>
          <cell r="H716">
            <v>0</v>
          </cell>
        </row>
        <row r="717">
          <cell r="C717" t="str">
            <v>基面整正工</v>
          </cell>
          <cell r="D717">
            <v>377</v>
          </cell>
          <cell r="E717">
            <v>377</v>
          </cell>
          <cell r="F717" t="str">
            <v>㎡</v>
          </cell>
          <cell r="G717">
            <v>0</v>
          </cell>
          <cell r="H717">
            <v>0</v>
          </cell>
        </row>
        <row r="718">
          <cell r="C718" t="str">
            <v>埋戻し</v>
          </cell>
          <cell r="D718" t="str">
            <v>掘削工法：OPEN掘削
土質：粘性土</v>
          </cell>
          <cell r="E718">
            <v>2020</v>
          </cell>
          <cell r="F718" t="str">
            <v>ｍ3</v>
          </cell>
          <cell r="G718">
            <v>0</v>
          </cell>
          <cell r="H718">
            <v>0</v>
          </cell>
        </row>
        <row r="719">
          <cell r="C719" t="str">
            <v>不用土処分</v>
          </cell>
          <cell r="D719" t="str">
            <v>ダンプトラック運搬
L=7Km</v>
          </cell>
          <cell r="E719">
            <v>732</v>
          </cell>
          <cell r="F719" t="str">
            <v>ｍ3</v>
          </cell>
          <cell r="G719">
            <v>0</v>
          </cell>
          <cell r="H719">
            <v>0</v>
          </cell>
        </row>
        <row r="720">
          <cell r="C720" t="str">
            <v>捨土料金</v>
          </cell>
          <cell r="D720">
            <v>732</v>
          </cell>
          <cell r="E720">
            <v>732</v>
          </cell>
          <cell r="F720" t="str">
            <v>ｍ3</v>
          </cell>
          <cell r="G720">
            <v>0</v>
          </cell>
          <cell r="H720">
            <v>0</v>
          </cell>
        </row>
        <row r="721">
          <cell r="C721" t="str">
            <v>小計</v>
          </cell>
          <cell r="D721">
            <v>0</v>
          </cell>
          <cell r="E721">
            <v>0</v>
          </cell>
          <cell r="F721">
            <v>0</v>
          </cell>
          <cell r="H721">
            <v>0</v>
          </cell>
        </row>
        <row r="723">
          <cell r="B723" t="str">
            <v>（3）函きょ工</v>
          </cell>
        </row>
        <row r="724">
          <cell r="C724" t="str">
            <v>BX-002</v>
          </cell>
          <cell r="D724" t="str">
            <v>2.0×2.0</v>
          </cell>
          <cell r="E724">
            <v>78.099999999999994</v>
          </cell>
          <cell r="F724" t="str">
            <v>ｍ</v>
          </cell>
          <cell r="G724">
            <v>0</v>
          </cell>
          <cell r="H724">
            <v>0</v>
          </cell>
        </row>
        <row r="725">
          <cell r="C725" t="str">
            <v>BXL-002</v>
          </cell>
          <cell r="D725" t="str">
            <v>90°部，2.0×2.0</v>
          </cell>
          <cell r="E725">
            <v>1</v>
          </cell>
          <cell r="F725" t="str">
            <v>箇所</v>
          </cell>
          <cell r="G725">
            <v>0</v>
          </cell>
          <cell r="H725">
            <v>0</v>
          </cell>
        </row>
        <row r="726">
          <cell r="C726" t="str">
            <v>BXL-002</v>
          </cell>
          <cell r="D726" t="str">
            <v>45°部，2.0×2.0</v>
          </cell>
          <cell r="E726">
            <v>1</v>
          </cell>
          <cell r="F726" t="str">
            <v>箇所</v>
          </cell>
          <cell r="G726">
            <v>0</v>
          </cell>
          <cell r="H726">
            <v>0</v>
          </cell>
        </row>
        <row r="727">
          <cell r="C727" t="str">
            <v>小計</v>
          </cell>
          <cell r="D727">
            <v>0</v>
          </cell>
          <cell r="E727">
            <v>0</v>
          </cell>
          <cell r="F727">
            <v>0</v>
          </cell>
          <cell r="H727">
            <v>0</v>
          </cell>
        </row>
        <row r="729">
          <cell r="B729" t="str">
            <v>（4）その他</v>
          </cell>
        </row>
        <row r="730">
          <cell r="C730" t="str">
            <v>目地工</v>
          </cell>
          <cell r="D730">
            <v>10</v>
          </cell>
          <cell r="E730">
            <v>10</v>
          </cell>
          <cell r="F730" t="str">
            <v>箇所</v>
          </cell>
          <cell r="G730">
            <v>0</v>
          </cell>
          <cell r="H730">
            <v>0</v>
          </cell>
        </row>
        <row r="731">
          <cell r="C731" t="str">
            <v>取りこわし工</v>
          </cell>
          <cell r="D731">
            <v>1</v>
          </cell>
          <cell r="E731">
            <v>1</v>
          </cell>
          <cell r="F731" t="str">
            <v>ｍ3</v>
          </cell>
          <cell r="G731">
            <v>0</v>
          </cell>
          <cell r="H731">
            <v>0</v>
          </cell>
        </row>
        <row r="732">
          <cell r="C732" t="str">
            <v>ガラ処理</v>
          </cell>
          <cell r="D732" t="str">
            <v>一　式</v>
          </cell>
          <cell r="E732" t="str">
            <v>一　式</v>
          </cell>
          <cell r="F732">
            <v>8600</v>
          </cell>
          <cell r="G732">
            <v>8600</v>
          </cell>
          <cell r="H732">
            <v>8600</v>
          </cell>
        </row>
        <row r="733">
          <cell r="C733" t="str">
            <v>小計</v>
          </cell>
          <cell r="D733">
            <v>8600</v>
          </cell>
          <cell r="E733">
            <v>8600</v>
          </cell>
          <cell r="F733">
            <v>8600</v>
          </cell>
          <cell r="H733">
            <v>8600</v>
          </cell>
        </row>
        <row r="735">
          <cell r="C735" t="str">
            <v>３.共同溝 小計</v>
          </cell>
          <cell r="D735">
            <v>1122000</v>
          </cell>
          <cell r="E735">
            <v>1122000</v>
          </cell>
          <cell r="F735">
            <v>1122000</v>
          </cell>
          <cell r="H735">
            <v>1122000</v>
          </cell>
        </row>
        <row r="737">
          <cell r="B737" t="str">
            <v>４.擁壁</v>
          </cell>
        </row>
        <row r="738">
          <cell r="B738" t="str">
            <v>（1）土工</v>
          </cell>
        </row>
        <row r="739">
          <cell r="C739" t="str">
            <v>根切り</v>
          </cell>
          <cell r="D739" t="str">
            <v>土質：粘性土</v>
          </cell>
          <cell r="E739">
            <v>771</v>
          </cell>
          <cell r="F739" t="str">
            <v>ｍ3</v>
          </cell>
          <cell r="G739">
            <v>0</v>
          </cell>
          <cell r="H739">
            <v>0</v>
          </cell>
        </row>
        <row r="740">
          <cell r="C740" t="str">
            <v>基面整正工</v>
          </cell>
          <cell r="D740">
            <v>251</v>
          </cell>
          <cell r="E740">
            <v>251</v>
          </cell>
          <cell r="F740" t="str">
            <v>㎡</v>
          </cell>
          <cell r="G740">
            <v>0</v>
          </cell>
          <cell r="H740">
            <v>0</v>
          </cell>
        </row>
        <row r="741">
          <cell r="C741" t="str">
            <v>埋戻し</v>
          </cell>
          <cell r="D741">
            <v>471</v>
          </cell>
          <cell r="E741">
            <v>471</v>
          </cell>
          <cell r="F741" t="str">
            <v>ｍ3</v>
          </cell>
          <cell r="G741">
            <v>0</v>
          </cell>
          <cell r="H741">
            <v>0</v>
          </cell>
        </row>
        <row r="742">
          <cell r="C742" t="str">
            <v>不用土処分</v>
          </cell>
          <cell r="D742" t="str">
            <v>ダンプトラック運搬
L=7Km</v>
          </cell>
          <cell r="E742">
            <v>300</v>
          </cell>
          <cell r="F742" t="str">
            <v>ｍ3</v>
          </cell>
          <cell r="G742">
            <v>0</v>
          </cell>
          <cell r="H742">
            <v>0</v>
          </cell>
        </row>
        <row r="743">
          <cell r="C743" t="str">
            <v>捨土料金</v>
          </cell>
          <cell r="D743">
            <v>300</v>
          </cell>
          <cell r="E743">
            <v>300</v>
          </cell>
          <cell r="F743" t="str">
            <v>ｍ3</v>
          </cell>
          <cell r="G743">
            <v>0</v>
          </cell>
          <cell r="H743">
            <v>0</v>
          </cell>
        </row>
        <row r="744">
          <cell r="C744" t="str">
            <v>小計</v>
          </cell>
          <cell r="D744">
            <v>0</v>
          </cell>
          <cell r="E744">
            <v>0</v>
          </cell>
          <cell r="F744">
            <v>0</v>
          </cell>
          <cell r="H744">
            <v>0</v>
          </cell>
        </row>
        <row r="746">
          <cell r="B746" t="str">
            <v>（2）緑化ブロック擁壁</v>
          </cell>
        </row>
        <row r="747">
          <cell r="C747" t="str">
            <v>緑化ｺﾝｸﾘｰﾄﾌﾞﾛｯｸ積基礎工</v>
          </cell>
          <cell r="D747" t="str">
            <v>Ａ</v>
          </cell>
          <cell r="E747">
            <v>22.4</v>
          </cell>
          <cell r="F747" t="str">
            <v>ｍ</v>
          </cell>
          <cell r="G747">
            <v>0</v>
          </cell>
          <cell r="H747">
            <v>0</v>
          </cell>
        </row>
        <row r="748">
          <cell r="C748" t="str">
            <v>緑化ｺﾝｸﾘｰﾄﾌﾞﾛｯｸ積基礎工</v>
          </cell>
          <cell r="D748" t="str">
            <v>Ｂ</v>
          </cell>
          <cell r="E748">
            <v>49.6</v>
          </cell>
          <cell r="F748" t="str">
            <v>ｍ</v>
          </cell>
          <cell r="G748">
            <v>0</v>
          </cell>
          <cell r="H748">
            <v>0</v>
          </cell>
        </row>
        <row r="749">
          <cell r="C749" t="str">
            <v>緑化ｺﾝｸﾘｰﾄﾌﾞﾛｯｸ積基礎工</v>
          </cell>
          <cell r="D749" t="str">
            <v>Ｃ</v>
          </cell>
          <cell r="E749">
            <v>32.1</v>
          </cell>
          <cell r="F749" t="str">
            <v>ｍ</v>
          </cell>
          <cell r="G749">
            <v>0</v>
          </cell>
          <cell r="H749">
            <v>0</v>
          </cell>
        </row>
        <row r="750">
          <cell r="C750" t="str">
            <v>緑化ｺﾝｸﾘｰﾄﾌﾞﾛｯｸ積基礎工</v>
          </cell>
          <cell r="D750" t="str">
            <v>Ｄ</v>
          </cell>
          <cell r="E750">
            <v>24.9</v>
          </cell>
          <cell r="F750" t="str">
            <v>ｍ</v>
          </cell>
          <cell r="G750">
            <v>0</v>
          </cell>
          <cell r="H750">
            <v>0</v>
          </cell>
        </row>
        <row r="751">
          <cell r="C751" t="str">
            <v>緑化ｺﾝｸﾘｰﾄﾌﾞﾛｯｸ積工</v>
          </cell>
          <cell r="D751" t="str">
            <v>Ａ</v>
          </cell>
          <cell r="E751">
            <v>41.8</v>
          </cell>
          <cell r="F751" t="str">
            <v>㎡</v>
          </cell>
          <cell r="G751">
            <v>0</v>
          </cell>
          <cell r="H751">
            <v>0</v>
          </cell>
        </row>
        <row r="752">
          <cell r="C752" t="str">
            <v>緑化ｺﾝｸﾘｰﾄﾌﾞﾛｯｸ積工</v>
          </cell>
          <cell r="D752" t="str">
            <v>Ｂ</v>
          </cell>
          <cell r="E752">
            <v>238</v>
          </cell>
          <cell r="F752" t="str">
            <v>㎡</v>
          </cell>
          <cell r="G752">
            <v>0</v>
          </cell>
          <cell r="H752">
            <v>0</v>
          </cell>
        </row>
        <row r="753">
          <cell r="C753" t="str">
            <v>緑化ｺﾝｸﾘｰﾄﾌﾞﾛｯｸ積工</v>
          </cell>
          <cell r="D753" t="str">
            <v>Ｃ</v>
          </cell>
          <cell r="E753">
            <v>95.7</v>
          </cell>
          <cell r="F753" t="str">
            <v>㎡</v>
          </cell>
          <cell r="G753">
            <v>0</v>
          </cell>
          <cell r="H753">
            <v>0</v>
          </cell>
        </row>
        <row r="754">
          <cell r="C754" t="str">
            <v>緑化ｺﾝｸﾘｰﾄﾌﾞﾛｯｸ積工</v>
          </cell>
          <cell r="D754" t="str">
            <v>Ｄ</v>
          </cell>
          <cell r="E754">
            <v>62.8</v>
          </cell>
          <cell r="F754" t="str">
            <v>㎡</v>
          </cell>
          <cell r="G754">
            <v>0</v>
          </cell>
          <cell r="H754">
            <v>0</v>
          </cell>
        </row>
        <row r="755">
          <cell r="C755" t="str">
            <v>小計</v>
          </cell>
          <cell r="D755">
            <v>0</v>
          </cell>
          <cell r="E755">
            <v>0</v>
          </cell>
          <cell r="F755">
            <v>0</v>
          </cell>
          <cell r="H755">
            <v>0</v>
          </cell>
        </row>
        <row r="757">
          <cell r="B757" t="str">
            <v>（3）コンクリート擁壁</v>
          </cell>
        </row>
        <row r="758">
          <cell r="C758" t="str">
            <v>鉄筋ｺﾝｸﾘｰﾄ花壇擁壁</v>
          </cell>
          <cell r="D758" t="str">
            <v>H=500程度</v>
          </cell>
          <cell r="E758">
            <v>53.6</v>
          </cell>
          <cell r="F758" t="str">
            <v>ｍ</v>
          </cell>
          <cell r="G758">
            <v>0</v>
          </cell>
          <cell r="H758">
            <v>0</v>
          </cell>
        </row>
        <row r="759">
          <cell r="C759" t="str">
            <v>鉄筋ｺﾝｸﾘｰﾄＬ形擁壁</v>
          </cell>
          <cell r="D759" t="str">
            <v>①Ａタイプ</v>
          </cell>
          <cell r="E759" t="str">
            <v>一　式</v>
          </cell>
          <cell r="F759">
            <v>132300</v>
          </cell>
          <cell r="G759">
            <v>132300</v>
          </cell>
          <cell r="H759">
            <v>132300</v>
          </cell>
        </row>
        <row r="760">
          <cell r="C760" t="str">
            <v>鉄筋ｺﾝｸﾘｰﾄＬ形擁壁</v>
          </cell>
          <cell r="D760" t="str">
            <v>①Ｂタイプ</v>
          </cell>
          <cell r="E760" t="str">
            <v>一　式</v>
          </cell>
          <cell r="F760">
            <v>463700</v>
          </cell>
          <cell r="G760">
            <v>463700</v>
          </cell>
          <cell r="H760">
            <v>463700</v>
          </cell>
        </row>
        <row r="761">
          <cell r="C761" t="str">
            <v>鉄筋ｺﾝｸﾘｰﾄＬ形擁壁</v>
          </cell>
          <cell r="D761" t="str">
            <v>①Ｃタイプ</v>
          </cell>
          <cell r="E761" t="str">
            <v>一　式</v>
          </cell>
          <cell r="F761">
            <v>274600</v>
          </cell>
          <cell r="G761">
            <v>274600</v>
          </cell>
          <cell r="H761">
            <v>274600</v>
          </cell>
        </row>
        <row r="762">
          <cell r="C762" t="str">
            <v>鉄筋ｺﾝｸﾘｰﾄＬ形擁壁</v>
          </cell>
          <cell r="D762" t="str">
            <v>②タイプ</v>
          </cell>
          <cell r="E762" t="str">
            <v>一　式</v>
          </cell>
          <cell r="F762">
            <v>168200</v>
          </cell>
          <cell r="G762">
            <v>168200</v>
          </cell>
          <cell r="H762">
            <v>168200</v>
          </cell>
        </row>
        <row r="763">
          <cell r="C763" t="str">
            <v>小計</v>
          </cell>
          <cell r="D763">
            <v>1038800</v>
          </cell>
          <cell r="E763">
            <v>1038800</v>
          </cell>
          <cell r="F763">
            <v>1038800</v>
          </cell>
          <cell r="H763">
            <v>1038800</v>
          </cell>
        </row>
        <row r="765">
          <cell r="B765" t="str">
            <v>（4）その他</v>
          </cell>
        </row>
        <row r="766">
          <cell r="C766" t="str">
            <v>格子型フェンス</v>
          </cell>
          <cell r="D766" t="str">
            <v>Ｈ＝1200</v>
          </cell>
          <cell r="E766">
            <v>4</v>
          </cell>
          <cell r="F766" t="str">
            <v>ｍ</v>
          </cell>
          <cell r="G766">
            <v>0</v>
          </cell>
          <cell r="H766">
            <v>0</v>
          </cell>
        </row>
        <row r="767">
          <cell r="C767" t="str">
            <v>小計</v>
          </cell>
          <cell r="D767">
            <v>0</v>
          </cell>
          <cell r="E767">
            <v>0</v>
          </cell>
          <cell r="F767">
            <v>0</v>
          </cell>
          <cell r="H767">
            <v>0</v>
          </cell>
        </row>
        <row r="769">
          <cell r="C769" t="str">
            <v>４.擁壁 小計</v>
          </cell>
          <cell r="D769">
            <v>1038800</v>
          </cell>
          <cell r="E769">
            <v>1038800</v>
          </cell>
          <cell r="F769">
            <v>1038800</v>
          </cell>
          <cell r="H769">
            <v>1038800</v>
          </cell>
        </row>
        <row r="771">
          <cell r="C771" t="str">
            <v>Ⅱ.土木工事直接工事費計</v>
          </cell>
          <cell r="D771">
            <v>2270600</v>
          </cell>
          <cell r="E771">
            <v>2270600</v>
          </cell>
          <cell r="F771">
            <v>2270600</v>
          </cell>
          <cell r="H771">
            <v>2270600</v>
          </cell>
        </row>
        <row r="774">
          <cell r="C774" t="str">
            <v>直接工事費計</v>
          </cell>
          <cell r="D774">
            <v>143745540</v>
          </cell>
          <cell r="E774">
            <v>143745540</v>
          </cell>
          <cell r="F774">
            <v>143745540</v>
          </cell>
          <cell r="H774">
            <v>143745540</v>
          </cell>
        </row>
        <row r="776">
          <cell r="B776" t="str">
            <v>（Ｂ）共通費</v>
          </cell>
        </row>
        <row r="777">
          <cell r="B777" t="str">
            <v>（1）総合仮設</v>
          </cell>
        </row>
        <row r="778">
          <cell r="C778" t="str">
            <v>総合仮設</v>
          </cell>
          <cell r="D778" t="str">
            <v>一　式</v>
          </cell>
          <cell r="E778" t="str">
            <v>一　式</v>
          </cell>
        </row>
        <row r="779">
          <cell r="C779" t="str">
            <v>小　　計</v>
          </cell>
          <cell r="D779">
            <v>0</v>
          </cell>
          <cell r="E779">
            <v>0</v>
          </cell>
          <cell r="F779">
            <v>0</v>
          </cell>
          <cell r="H779">
            <v>0</v>
          </cell>
        </row>
        <row r="781">
          <cell r="B781" t="str">
            <v>（2）諸経費</v>
          </cell>
        </row>
        <row r="782">
          <cell r="C782" t="str">
            <v>現場経費</v>
          </cell>
          <cell r="D782" t="str">
            <v>一　式</v>
          </cell>
          <cell r="E782" t="str">
            <v>一　式</v>
          </cell>
        </row>
        <row r="783">
          <cell r="C783" t="str">
            <v>一般管理費</v>
          </cell>
          <cell r="D783" t="str">
            <v>一　式</v>
          </cell>
          <cell r="E783" t="str">
            <v>一　式</v>
          </cell>
        </row>
        <row r="784">
          <cell r="C784" t="str">
            <v>小　　計</v>
          </cell>
          <cell r="D784">
            <v>0</v>
          </cell>
          <cell r="E784">
            <v>0</v>
          </cell>
          <cell r="F784">
            <v>0</v>
          </cell>
          <cell r="H784">
            <v>0</v>
          </cell>
        </row>
        <row r="786">
          <cell r="C786" t="str">
            <v>共  通  費  計</v>
          </cell>
          <cell r="D786">
            <v>0</v>
          </cell>
          <cell r="E786">
            <v>0</v>
          </cell>
          <cell r="F786">
            <v>0</v>
          </cell>
          <cell r="H786">
            <v>0</v>
          </cell>
        </row>
        <row r="788">
          <cell r="C788" t="str">
            <v>合　　計</v>
          </cell>
          <cell r="D788">
            <v>143745540</v>
          </cell>
          <cell r="E788">
            <v>143745540</v>
          </cell>
          <cell r="F788">
            <v>143745540</v>
          </cell>
          <cell r="H788">
            <v>143745540</v>
          </cell>
        </row>
        <row r="789">
          <cell r="C789" t="str">
            <v>消費税等相当額</v>
          </cell>
          <cell r="D789" t="str">
            <v>一　式</v>
          </cell>
          <cell r="E789" t="str">
            <v>一　式</v>
          </cell>
          <cell r="F789">
            <v>7187277</v>
          </cell>
          <cell r="G789">
            <v>7187277</v>
          </cell>
          <cell r="H789">
            <v>7187277</v>
          </cell>
        </row>
        <row r="790">
          <cell r="C790" t="str">
            <v>総　合　計</v>
          </cell>
          <cell r="D790">
            <v>150932817</v>
          </cell>
          <cell r="E790">
            <v>150932817</v>
          </cell>
          <cell r="F790">
            <v>150932817</v>
          </cell>
          <cell r="H790">
            <v>150932817</v>
          </cell>
        </row>
      </sheetData>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4" Type="http://schemas.openxmlformats.org/officeDocument/2006/relationships/printerSettings" Target="../printerSettings/printerSettings2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printerSettings" Target="../printerSettings/printerSettings1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showGridLines="0" showRowColHeaders="0" showZeros="0" showOutlineSymbols="0" topLeftCell="B24038" zoomScaleNormal="100" zoomScaleSheetLayoutView="4" workbookViewId="0"/>
  </sheetViews>
  <sheetFormatPr defaultRowHeight="13.5"/>
  <sheetData/>
  <customSheetViews>
    <customSheetView guid="{2EADE489-E09E-461D-94D4-FA55C55BE337}" showGridLines="0" showRowCol="0" outlineSymbols="0" zeroValues="0" showRuler="0" topLeftCell="B24038">
      <pageMargins left="0.78700000000000003" right="0.78700000000000003" top="0.98399999999999999" bottom="0.98399999999999999" header="0.51200000000000001" footer="0.51200000000000001"/>
      <pageSetup paperSize="9" orientation="portrait" verticalDpi="300" r:id="rId1"/>
      <headerFooter alignWithMargins="0"/>
    </customSheetView>
    <customSheetView guid="{36A7B946-08AE-4E0C-9BE1-94B669BAAE6F}" showPageBreaks="1" showGridLines="0" showRowCol="0" outlineSymbols="0" zeroValues="0" showRuler="0" topLeftCell="B24038">
      <pageMargins left="0.78700000000000003" right="0.78700000000000003" top="0.98399999999999999" bottom="0.98399999999999999" header="0.51200000000000001" footer="0.51200000000000001"/>
      <pageSetup paperSize="9" orientation="portrait" verticalDpi="300"/>
      <headerFooter alignWithMargins="0"/>
    </customSheetView>
    <customSheetView guid="{C94E8CD0-C796-4CF8-AE7E-BBCEC4190FCC}" showPageBreaks="1" showGridLines="0" showRowCol="0" outlineSymbols="0" zeroValues="0" showRuler="0" topLeftCell="B24038">
      <pageMargins left="0.78700000000000003" right="0.78700000000000003" top="0.98399999999999999" bottom="0.98399999999999999" header="0.51200000000000001" footer="0.51200000000000001"/>
      <pageSetup paperSize="9" orientation="portrait" verticalDpi="300" r:id="rId2"/>
      <headerFooter alignWithMargins="0"/>
    </customSheetView>
    <customSheetView guid="{59E94BE1-BB18-445A-A475-D5A32A79431F}" showGridLines="0" showRowCol="0" outlineSymbols="0" zeroValues="0" showRuler="0" topLeftCell="B24038">
      <pageMargins left="0.78700000000000003" right="0.78700000000000003" top="0.98399999999999999" bottom="0.98399999999999999" header="0.51200000000000001" footer="0.51200000000000001"/>
      <pageSetup paperSize="9" orientation="portrait" verticalDpi="300" r:id="rId3"/>
      <headerFooter alignWithMargins="0"/>
    </customSheetView>
  </customSheetViews>
  <phoneticPr fontId="28"/>
  <pageMargins left="0.78700000000000003" right="0.78700000000000003" top="0.98399999999999999" bottom="0.98399999999999999" header="0.51200000000000001" footer="0.51200000000000001"/>
  <pageSetup paperSize="9" orientation="portrait" verticalDpi="1200" r:id="rId4"/>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Q437"/>
  <sheetViews>
    <sheetView showGridLines="0" showZeros="0" view="pageBreakPreview" zoomScaleNormal="75" zoomScaleSheetLayoutView="100" workbookViewId="0">
      <selection activeCell="M3" sqref="M3"/>
    </sheetView>
  </sheetViews>
  <sheetFormatPr defaultColWidth="9" defaultRowHeight="14.25"/>
  <cols>
    <col min="1" max="1" width="27.625" style="66" customWidth="1"/>
    <col min="2" max="2" width="27.5" style="66" customWidth="1"/>
    <col min="3" max="3" width="8.75" style="189" customWidth="1"/>
    <col min="4" max="4" width="7.625" style="178" customWidth="1"/>
    <col min="5" max="5" width="10.625" style="164" customWidth="1"/>
    <col min="6" max="6" width="12.625" style="164" customWidth="1"/>
    <col min="7" max="7" width="8.25" style="66" customWidth="1"/>
    <col min="8" max="8" width="5.625" style="66" customWidth="1"/>
    <col min="9" max="9" width="10.125" style="67" customWidth="1"/>
    <col min="10" max="10" width="11.625" style="67" customWidth="1"/>
    <col min="11" max="11" width="8.875" style="77" customWidth="1"/>
    <col min="12" max="12" width="7.875" style="129" customWidth="1"/>
    <col min="13" max="13" width="9.375" style="129" bestFit="1" customWidth="1"/>
    <col min="14" max="14" width="9.375" style="66" bestFit="1" customWidth="1"/>
    <col min="15" max="16" width="12.5" style="66" bestFit="1" customWidth="1"/>
    <col min="17" max="17" width="2" style="66" customWidth="1"/>
    <col min="18" max="18" width="9.125" style="66" bestFit="1" customWidth="1"/>
    <col min="19" max="16384" width="9" style="66"/>
  </cols>
  <sheetData>
    <row r="1" spans="1:16" ht="24.6" customHeight="1">
      <c r="A1" s="490" t="s">
        <v>18</v>
      </c>
      <c r="B1" s="491"/>
      <c r="C1" s="491"/>
      <c r="D1" s="491"/>
      <c r="E1" s="491"/>
      <c r="F1" s="491"/>
      <c r="G1" s="491"/>
      <c r="H1" s="491"/>
      <c r="I1" s="491"/>
      <c r="J1" s="491"/>
      <c r="K1" s="491"/>
      <c r="L1" s="491"/>
    </row>
    <row r="2" spans="1:16" ht="24.6" customHeight="1">
      <c r="A2" s="26"/>
      <c r="B2" s="64"/>
      <c r="C2" s="188"/>
      <c r="D2" s="177"/>
      <c r="E2" s="163"/>
      <c r="F2" s="163"/>
      <c r="G2" s="64"/>
      <c r="H2" s="64"/>
      <c r="I2" s="65"/>
      <c r="J2" s="65"/>
      <c r="K2" s="76"/>
      <c r="L2" s="157"/>
    </row>
    <row r="3" spans="1:16" ht="24.6" customHeight="1">
      <c r="K3" s="78"/>
    </row>
    <row r="4" spans="1:16" s="86" customFormat="1" ht="24.6" customHeight="1">
      <c r="A4" s="90" t="s">
        <v>19</v>
      </c>
      <c r="B4" s="91" t="s">
        <v>20</v>
      </c>
      <c r="C4" s="484" t="s">
        <v>21</v>
      </c>
      <c r="D4" s="485"/>
      <c r="E4" s="485"/>
      <c r="F4" s="486"/>
      <c r="G4" s="487" t="s">
        <v>22</v>
      </c>
      <c r="H4" s="488"/>
      <c r="I4" s="488"/>
      <c r="J4" s="489"/>
      <c r="K4" s="480" t="s">
        <v>23</v>
      </c>
      <c r="L4" s="481"/>
      <c r="M4" s="153"/>
      <c r="N4" s="92"/>
      <c r="O4" s="92"/>
      <c r="P4" s="92"/>
    </row>
    <row r="5" spans="1:16" s="86" customFormat="1" ht="24.6" customHeight="1">
      <c r="A5" s="93"/>
      <c r="B5" s="89"/>
      <c r="C5" s="143" t="s">
        <v>25</v>
      </c>
      <c r="D5" s="94" t="s">
        <v>26</v>
      </c>
      <c r="E5" s="165" t="s">
        <v>27</v>
      </c>
      <c r="F5" s="173" t="s">
        <v>24</v>
      </c>
      <c r="G5" s="96" t="s">
        <v>25</v>
      </c>
      <c r="H5" s="97" t="s">
        <v>26</v>
      </c>
      <c r="I5" s="68" t="s">
        <v>27</v>
      </c>
      <c r="J5" s="95" t="s">
        <v>24</v>
      </c>
      <c r="K5" s="482"/>
      <c r="L5" s="483"/>
      <c r="M5" s="154"/>
      <c r="N5" s="98"/>
      <c r="O5" s="98"/>
      <c r="P5" s="98"/>
    </row>
    <row r="6" spans="1:16" s="86" customFormat="1" ht="24.6" customHeight="1">
      <c r="A6" s="152" t="s">
        <v>42</v>
      </c>
      <c r="B6" s="125"/>
      <c r="C6" s="190"/>
      <c r="D6" s="179"/>
      <c r="E6" s="166"/>
      <c r="F6" s="174"/>
      <c r="G6" s="89"/>
      <c r="H6" s="128"/>
      <c r="I6" s="126"/>
      <c r="J6" s="127"/>
      <c r="K6" s="475"/>
      <c r="L6" s="476"/>
      <c r="M6" s="154"/>
      <c r="N6" s="98"/>
      <c r="O6" s="98"/>
      <c r="P6" s="98"/>
    </row>
    <row r="7" spans="1:16" s="86" customFormat="1" ht="24.6" customHeight="1">
      <c r="A7" s="135" t="s">
        <v>278</v>
      </c>
      <c r="B7" s="63"/>
      <c r="C7" s="183"/>
      <c r="D7" s="176"/>
      <c r="E7" s="167"/>
      <c r="F7" s="167"/>
      <c r="G7" s="71"/>
      <c r="H7" s="72"/>
      <c r="I7" s="69"/>
      <c r="J7" s="69">
        <f>INT(G7*I7)</f>
        <v>0</v>
      </c>
      <c r="K7" s="475"/>
      <c r="L7" s="476"/>
      <c r="M7" s="130"/>
      <c r="N7" s="83"/>
      <c r="O7" s="84"/>
      <c r="P7" s="85"/>
    </row>
    <row r="8" spans="1:16" s="86" customFormat="1" ht="24.6" customHeight="1">
      <c r="A8" s="80" t="s">
        <v>40</v>
      </c>
      <c r="B8" s="63" t="s">
        <v>233</v>
      </c>
      <c r="C8" s="195">
        <v>1</v>
      </c>
      <c r="D8" s="176" t="s">
        <v>29</v>
      </c>
      <c r="E8" s="184"/>
      <c r="F8" s="185"/>
      <c r="G8" s="71"/>
      <c r="H8" s="72"/>
      <c r="I8" s="69"/>
      <c r="J8" s="69">
        <f>INT(G8*I8)</f>
        <v>0</v>
      </c>
      <c r="K8" s="475"/>
      <c r="L8" s="476"/>
      <c r="M8" s="130"/>
      <c r="N8" s="83"/>
      <c r="O8" s="84"/>
      <c r="P8" s="85"/>
    </row>
    <row r="9" spans="1:16" s="86" customFormat="1" ht="24.6" customHeight="1">
      <c r="A9" s="80" t="s">
        <v>234</v>
      </c>
      <c r="B9" s="63" t="s">
        <v>54</v>
      </c>
      <c r="C9" s="195">
        <v>789</v>
      </c>
      <c r="D9" s="176" t="s">
        <v>35</v>
      </c>
      <c r="E9" s="184"/>
      <c r="F9" s="185"/>
      <c r="G9" s="71"/>
      <c r="H9" s="72"/>
      <c r="I9" s="69"/>
      <c r="J9" s="69"/>
      <c r="K9" s="475"/>
      <c r="L9" s="476"/>
      <c r="M9" s="130"/>
      <c r="N9" s="83"/>
      <c r="O9" s="84"/>
      <c r="P9" s="85"/>
    </row>
    <row r="10" spans="1:16" s="86" customFormat="1" ht="24.6" customHeight="1">
      <c r="A10" s="80" t="s">
        <v>46</v>
      </c>
      <c r="B10" s="63" t="s">
        <v>55</v>
      </c>
      <c r="C10" s="195">
        <v>425</v>
      </c>
      <c r="D10" s="176" t="s">
        <v>35</v>
      </c>
      <c r="E10" s="184"/>
      <c r="F10" s="185"/>
      <c r="G10" s="71"/>
      <c r="H10" s="72"/>
      <c r="I10" s="69"/>
      <c r="J10" s="69"/>
      <c r="K10" s="475"/>
      <c r="L10" s="476"/>
      <c r="M10" s="130"/>
      <c r="N10" s="83"/>
      <c r="O10" s="84"/>
      <c r="P10" s="85"/>
    </row>
    <row r="11" spans="1:16" s="86" customFormat="1" ht="24.6" customHeight="1">
      <c r="A11" s="80" t="s">
        <v>56</v>
      </c>
      <c r="B11" s="63" t="s">
        <v>336</v>
      </c>
      <c r="C11" s="195">
        <v>1</v>
      </c>
      <c r="D11" s="176" t="s">
        <v>29</v>
      </c>
      <c r="E11" s="184"/>
      <c r="F11" s="185"/>
      <c r="G11" s="71"/>
      <c r="H11" s="72"/>
      <c r="I11" s="69"/>
      <c r="J11" s="69"/>
      <c r="K11" s="475"/>
      <c r="L11" s="476"/>
      <c r="M11" s="130"/>
      <c r="N11" s="83"/>
      <c r="O11" s="84"/>
      <c r="P11" s="85"/>
    </row>
    <row r="12" spans="1:16" s="87" customFormat="1" ht="24.6" customHeight="1">
      <c r="A12" s="80" t="s">
        <v>58</v>
      </c>
      <c r="B12" s="63" t="s">
        <v>290</v>
      </c>
      <c r="C12" s="195">
        <v>32</v>
      </c>
      <c r="D12" s="176" t="s">
        <v>35</v>
      </c>
      <c r="E12" s="184"/>
      <c r="F12" s="185"/>
      <c r="G12" s="71"/>
      <c r="H12" s="72"/>
      <c r="I12" s="69"/>
      <c r="J12" s="69"/>
      <c r="K12" s="475"/>
      <c r="L12" s="476"/>
      <c r="M12" s="130"/>
      <c r="N12" s="83"/>
      <c r="O12" s="84"/>
      <c r="P12" s="85"/>
    </row>
    <row r="13" spans="1:16" s="86" customFormat="1" ht="24.6" customHeight="1">
      <c r="A13" s="80" t="s">
        <v>235</v>
      </c>
      <c r="B13" s="63" t="s">
        <v>236</v>
      </c>
      <c r="C13" s="195">
        <v>1069</v>
      </c>
      <c r="D13" s="176" t="s">
        <v>35</v>
      </c>
      <c r="E13" s="184"/>
      <c r="F13" s="185"/>
      <c r="G13" s="71"/>
      <c r="H13" s="72"/>
      <c r="I13" s="69"/>
      <c r="J13" s="69"/>
      <c r="K13" s="475"/>
      <c r="L13" s="476"/>
      <c r="M13" s="130"/>
      <c r="N13" s="83"/>
      <c r="O13" s="84"/>
      <c r="P13" s="85"/>
    </row>
    <row r="14" spans="1:16" s="86" customFormat="1" ht="24.6" customHeight="1">
      <c r="A14" s="80" t="s">
        <v>39</v>
      </c>
      <c r="B14" s="63" t="s">
        <v>337</v>
      </c>
      <c r="C14" s="195">
        <v>2283</v>
      </c>
      <c r="D14" s="176" t="s">
        <v>35</v>
      </c>
      <c r="E14" s="184"/>
      <c r="F14" s="185"/>
      <c r="G14" s="71"/>
      <c r="H14" s="72"/>
      <c r="I14" s="69"/>
      <c r="J14" s="69"/>
      <c r="K14" s="475"/>
      <c r="L14" s="476"/>
      <c r="M14" s="130"/>
      <c r="N14" s="83"/>
      <c r="O14" s="84"/>
      <c r="P14" s="85"/>
    </row>
    <row r="15" spans="1:16" s="86" customFormat="1" ht="24.6" customHeight="1">
      <c r="A15" s="80" t="s">
        <v>38</v>
      </c>
      <c r="B15" s="63" t="s">
        <v>237</v>
      </c>
      <c r="C15" s="195">
        <v>4</v>
      </c>
      <c r="D15" s="176" t="s">
        <v>37</v>
      </c>
      <c r="E15" s="184"/>
      <c r="F15" s="185"/>
      <c r="G15" s="71"/>
      <c r="H15" s="72"/>
      <c r="I15" s="69"/>
      <c r="J15" s="69"/>
      <c r="K15" s="475"/>
      <c r="L15" s="476"/>
      <c r="M15" s="130"/>
      <c r="N15" s="83"/>
      <c r="O15" s="84"/>
      <c r="P15" s="85"/>
    </row>
    <row r="16" spans="1:16" s="86" customFormat="1" ht="24.6" customHeight="1">
      <c r="A16" s="80" t="s">
        <v>238</v>
      </c>
      <c r="B16" s="63" t="s">
        <v>247</v>
      </c>
      <c r="C16" s="195">
        <v>77</v>
      </c>
      <c r="D16" s="176" t="s">
        <v>35</v>
      </c>
      <c r="E16" s="184"/>
      <c r="F16" s="185"/>
      <c r="G16" s="71"/>
      <c r="H16" s="72"/>
      <c r="I16" s="69"/>
      <c r="J16" s="69"/>
      <c r="K16" s="475"/>
      <c r="L16" s="476"/>
      <c r="M16" s="130"/>
      <c r="N16" s="83"/>
      <c r="O16" s="84"/>
      <c r="P16" s="85"/>
    </row>
    <row r="17" spans="1:16" s="86" customFormat="1" ht="24.6" customHeight="1">
      <c r="A17" s="80" t="s">
        <v>239</v>
      </c>
      <c r="B17" s="63"/>
      <c r="C17" s="195">
        <v>1039</v>
      </c>
      <c r="D17" s="176" t="s">
        <v>35</v>
      </c>
      <c r="E17" s="184"/>
      <c r="F17" s="185"/>
      <c r="G17" s="71"/>
      <c r="H17" s="72"/>
      <c r="I17" s="69"/>
      <c r="J17" s="69"/>
      <c r="K17" s="475"/>
      <c r="L17" s="476"/>
      <c r="M17" s="130"/>
      <c r="N17" s="83"/>
      <c r="O17" s="84"/>
      <c r="P17" s="85"/>
    </row>
    <row r="18" spans="1:16" s="86" customFormat="1" ht="24.6" customHeight="1">
      <c r="A18" s="80" t="s">
        <v>240</v>
      </c>
      <c r="B18" s="63"/>
      <c r="C18" s="195">
        <v>1039</v>
      </c>
      <c r="D18" s="176" t="s">
        <v>35</v>
      </c>
      <c r="E18" s="184"/>
      <c r="F18" s="185"/>
      <c r="G18" s="71"/>
      <c r="H18" s="72"/>
      <c r="I18" s="69"/>
      <c r="J18" s="69"/>
      <c r="K18" s="475"/>
      <c r="L18" s="476"/>
      <c r="M18" s="130"/>
      <c r="N18" s="83"/>
      <c r="O18" s="84"/>
      <c r="P18" s="85"/>
    </row>
    <row r="19" spans="1:16" s="86" customFormat="1" ht="24.6" customHeight="1">
      <c r="A19" s="80" t="s">
        <v>36</v>
      </c>
      <c r="B19" s="63" t="s">
        <v>57</v>
      </c>
      <c r="C19" s="195">
        <v>1</v>
      </c>
      <c r="D19" s="176" t="s">
        <v>29</v>
      </c>
      <c r="E19" s="184"/>
      <c r="F19" s="185"/>
      <c r="G19" s="71"/>
      <c r="H19" s="72"/>
      <c r="I19" s="69"/>
      <c r="J19" s="69"/>
      <c r="K19" s="475"/>
      <c r="L19" s="476"/>
      <c r="M19" s="130"/>
      <c r="N19" s="83"/>
      <c r="O19" s="84"/>
      <c r="P19" s="85"/>
    </row>
    <row r="20" spans="1:16" s="86" customFormat="1" ht="24.6" customHeight="1">
      <c r="A20" s="80"/>
      <c r="B20" s="63"/>
      <c r="C20" s="195"/>
      <c r="D20" s="176"/>
      <c r="E20" s="184"/>
      <c r="F20" s="185"/>
      <c r="G20" s="71"/>
      <c r="H20" s="72"/>
      <c r="I20" s="69"/>
      <c r="J20" s="69"/>
      <c r="K20" s="475"/>
      <c r="L20" s="476"/>
      <c r="M20" s="130"/>
      <c r="N20" s="83"/>
      <c r="O20" s="84"/>
      <c r="P20" s="85"/>
    </row>
    <row r="21" spans="1:16" s="86" customFormat="1" ht="24.6" customHeight="1">
      <c r="A21" s="80"/>
      <c r="B21" s="82"/>
      <c r="C21" s="195"/>
      <c r="D21" s="176"/>
      <c r="E21" s="184"/>
      <c r="F21" s="185"/>
      <c r="G21" s="71"/>
      <c r="H21" s="72"/>
      <c r="I21" s="69"/>
      <c r="J21" s="69"/>
      <c r="K21" s="475"/>
      <c r="L21" s="476"/>
      <c r="M21" s="130"/>
      <c r="N21" s="83"/>
      <c r="O21" s="84"/>
      <c r="P21" s="85"/>
    </row>
    <row r="22" spans="1:16" s="86" customFormat="1" ht="24.6" customHeight="1">
      <c r="A22" s="80"/>
      <c r="B22" s="82"/>
      <c r="C22" s="195"/>
      <c r="D22" s="176"/>
      <c r="E22" s="184"/>
      <c r="F22" s="185"/>
      <c r="G22" s="71"/>
      <c r="H22" s="72"/>
      <c r="I22" s="69"/>
      <c r="J22" s="69"/>
      <c r="K22" s="475"/>
      <c r="L22" s="476"/>
      <c r="M22" s="130"/>
      <c r="N22" s="83"/>
      <c r="O22" s="84"/>
      <c r="P22" s="85"/>
    </row>
    <row r="23" spans="1:16" s="86" customFormat="1" ht="24.6" customHeight="1">
      <c r="A23" s="103" t="s">
        <v>350</v>
      </c>
      <c r="B23" s="99"/>
      <c r="C23" s="186"/>
      <c r="D23" s="180"/>
      <c r="E23" s="218"/>
      <c r="F23" s="187"/>
      <c r="G23" s="101"/>
      <c r="H23" s="160"/>
      <c r="I23" s="100"/>
      <c r="J23" s="100"/>
      <c r="K23" s="473"/>
      <c r="L23" s="474"/>
      <c r="M23" s="130"/>
      <c r="N23" s="83"/>
      <c r="O23" s="84"/>
      <c r="P23" s="85"/>
    </row>
    <row r="24" spans="1:16" ht="24.6" customHeight="1">
      <c r="A24" s="479" t="s">
        <v>18</v>
      </c>
      <c r="B24" s="492"/>
      <c r="C24" s="492"/>
      <c r="D24" s="492"/>
      <c r="E24" s="492"/>
      <c r="F24" s="492"/>
      <c r="G24" s="492"/>
      <c r="H24" s="492"/>
      <c r="I24" s="492"/>
      <c r="J24" s="492"/>
      <c r="K24" s="492"/>
      <c r="L24" s="492"/>
    </row>
    <row r="25" spans="1:16" ht="24.6" customHeight="1">
      <c r="A25" s="26"/>
      <c r="B25" s="64"/>
      <c r="C25" s="188"/>
      <c r="D25" s="177"/>
      <c r="E25" s="163"/>
      <c r="F25" s="163"/>
      <c r="G25" s="64"/>
      <c r="H25" s="64"/>
      <c r="I25" s="65"/>
      <c r="J25" s="65"/>
      <c r="K25" s="76"/>
      <c r="L25" s="157"/>
      <c r="M25" s="157"/>
    </row>
    <row r="26" spans="1:16" ht="24.6" customHeight="1">
      <c r="K26" s="78"/>
      <c r="L26" s="158"/>
    </row>
    <row r="27" spans="1:16" s="86" customFormat="1" ht="24.6" customHeight="1">
      <c r="A27" s="90" t="s">
        <v>19</v>
      </c>
      <c r="B27" s="91" t="s">
        <v>20</v>
      </c>
      <c r="C27" s="484" t="s">
        <v>21</v>
      </c>
      <c r="D27" s="485"/>
      <c r="E27" s="485"/>
      <c r="F27" s="486"/>
      <c r="G27" s="487" t="s">
        <v>22</v>
      </c>
      <c r="H27" s="488"/>
      <c r="I27" s="488"/>
      <c r="J27" s="489"/>
      <c r="K27" s="480" t="s">
        <v>23</v>
      </c>
      <c r="L27" s="481"/>
      <c r="M27" s="153"/>
      <c r="N27" s="92"/>
      <c r="O27" s="92"/>
      <c r="P27" s="92"/>
    </row>
    <row r="28" spans="1:16" s="86" customFormat="1" ht="24.6" customHeight="1">
      <c r="A28" s="93"/>
      <c r="B28" s="89"/>
      <c r="C28" s="143" t="s">
        <v>25</v>
      </c>
      <c r="D28" s="94" t="s">
        <v>26</v>
      </c>
      <c r="E28" s="165" t="s">
        <v>27</v>
      </c>
      <c r="F28" s="173" t="s">
        <v>24</v>
      </c>
      <c r="G28" s="96" t="s">
        <v>25</v>
      </c>
      <c r="H28" s="97" t="s">
        <v>26</v>
      </c>
      <c r="I28" s="68" t="s">
        <v>27</v>
      </c>
      <c r="J28" s="95" t="s">
        <v>24</v>
      </c>
      <c r="K28" s="482"/>
      <c r="L28" s="483"/>
      <c r="M28" s="154"/>
      <c r="N28" s="98"/>
      <c r="O28" s="98"/>
      <c r="P28" s="98"/>
    </row>
    <row r="29" spans="1:16" s="86" customFormat="1" ht="24.6" customHeight="1">
      <c r="A29" s="152" t="s">
        <v>60</v>
      </c>
      <c r="B29" s="125"/>
      <c r="C29" s="190"/>
      <c r="D29" s="179"/>
      <c r="E29" s="166"/>
      <c r="F29" s="174"/>
      <c r="G29" s="89"/>
      <c r="H29" s="128"/>
      <c r="I29" s="126"/>
      <c r="J29" s="127"/>
      <c r="K29" s="475"/>
      <c r="L29" s="476"/>
      <c r="M29" s="154"/>
      <c r="N29" s="83"/>
      <c r="O29" s="84"/>
      <c r="P29" s="85"/>
    </row>
    <row r="30" spans="1:16" s="86" customFormat="1" ht="24.6" customHeight="1">
      <c r="A30" s="267" t="s">
        <v>285</v>
      </c>
      <c r="B30" s="63"/>
      <c r="C30" s="183"/>
      <c r="D30" s="176"/>
      <c r="E30" s="184"/>
      <c r="F30" s="185"/>
      <c r="G30" s="71"/>
      <c r="H30" s="72"/>
      <c r="I30" s="69"/>
      <c r="J30" s="69">
        <f>INT(G30*I30)</f>
        <v>0</v>
      </c>
      <c r="K30" s="475"/>
      <c r="L30" s="476"/>
      <c r="M30" s="130"/>
      <c r="N30" s="83"/>
      <c r="O30" s="84"/>
      <c r="P30" s="85"/>
    </row>
    <row r="31" spans="1:16" s="86" customFormat="1" ht="24.6" customHeight="1">
      <c r="A31" s="161" t="s">
        <v>61</v>
      </c>
      <c r="B31" s="63" t="s">
        <v>289</v>
      </c>
      <c r="C31" s="195">
        <v>48</v>
      </c>
      <c r="D31" s="176" t="s">
        <v>35</v>
      </c>
      <c r="E31" s="184"/>
      <c r="F31" s="185"/>
      <c r="G31" s="71"/>
      <c r="H31" s="72"/>
      <c r="I31" s="69"/>
      <c r="J31" s="69">
        <f>INT(G31*I31)</f>
        <v>0</v>
      </c>
      <c r="K31" s="475"/>
      <c r="L31" s="476"/>
      <c r="M31" s="130"/>
      <c r="N31" s="83"/>
      <c r="O31" s="84"/>
      <c r="P31" s="85"/>
    </row>
    <row r="32" spans="1:16" s="86" customFormat="1" ht="24.6" customHeight="1">
      <c r="A32" s="80" t="s">
        <v>76</v>
      </c>
      <c r="B32" s="63" t="s">
        <v>62</v>
      </c>
      <c r="C32" s="195">
        <v>23</v>
      </c>
      <c r="D32" s="176" t="s">
        <v>35</v>
      </c>
      <c r="E32" s="184"/>
      <c r="F32" s="185"/>
      <c r="G32" s="71"/>
      <c r="H32" s="72"/>
      <c r="I32" s="69"/>
      <c r="J32" s="69"/>
      <c r="K32" s="475"/>
      <c r="L32" s="476"/>
      <c r="M32" s="130"/>
      <c r="N32" s="83"/>
      <c r="O32" s="84"/>
      <c r="P32" s="85"/>
    </row>
    <row r="33" spans="1:16" s="86" customFormat="1" ht="24.6" customHeight="1">
      <c r="A33" s="80" t="s">
        <v>63</v>
      </c>
      <c r="B33" s="63" t="s">
        <v>64</v>
      </c>
      <c r="C33" s="195">
        <v>7</v>
      </c>
      <c r="D33" s="176" t="s">
        <v>35</v>
      </c>
      <c r="E33" s="184"/>
      <c r="F33" s="185"/>
      <c r="G33" s="71"/>
      <c r="H33" s="72"/>
      <c r="I33" s="69"/>
      <c r="J33" s="69"/>
      <c r="K33" s="475"/>
      <c r="L33" s="476"/>
      <c r="M33" s="130"/>
      <c r="N33" s="83"/>
      <c r="O33" s="84"/>
      <c r="P33" s="85"/>
    </row>
    <row r="34" spans="1:16" s="86" customFormat="1" ht="24.6" customHeight="1">
      <c r="A34" s="80" t="s">
        <v>67</v>
      </c>
      <c r="B34" s="63" t="s">
        <v>68</v>
      </c>
      <c r="C34" s="195">
        <v>1</v>
      </c>
      <c r="D34" s="176" t="s">
        <v>69</v>
      </c>
      <c r="E34" s="184"/>
      <c r="F34" s="185"/>
      <c r="G34" s="71"/>
      <c r="H34" s="72"/>
      <c r="I34" s="69"/>
      <c r="J34" s="69"/>
      <c r="K34" s="475"/>
      <c r="L34" s="476"/>
      <c r="M34" s="130"/>
      <c r="N34" s="83"/>
      <c r="O34" s="84"/>
      <c r="P34" s="85"/>
    </row>
    <row r="35" spans="1:16" s="86" customFormat="1" ht="24.6" customHeight="1">
      <c r="A35" s="80" t="s">
        <v>65</v>
      </c>
      <c r="B35" s="63" t="s">
        <v>66</v>
      </c>
      <c r="C35" s="195">
        <v>30</v>
      </c>
      <c r="D35" s="176" t="s">
        <v>59</v>
      </c>
      <c r="E35" s="184"/>
      <c r="F35" s="185"/>
      <c r="G35" s="71"/>
      <c r="H35" s="72"/>
      <c r="I35" s="69"/>
      <c r="J35" s="69"/>
      <c r="K35" s="475"/>
      <c r="L35" s="476"/>
      <c r="M35" s="130"/>
      <c r="N35" s="83"/>
      <c r="O35" s="84"/>
      <c r="P35" s="85"/>
    </row>
    <row r="36" spans="1:16" s="87" customFormat="1" ht="24.6" customHeight="1">
      <c r="A36" s="80" t="s">
        <v>70</v>
      </c>
      <c r="B36" s="63" t="s">
        <v>338</v>
      </c>
      <c r="C36" s="195">
        <v>5</v>
      </c>
      <c r="D36" s="176" t="s">
        <v>35</v>
      </c>
      <c r="E36" s="184"/>
      <c r="F36" s="185"/>
      <c r="G36" s="71"/>
      <c r="H36" s="72"/>
      <c r="I36" s="69"/>
      <c r="J36" s="69"/>
      <c r="K36" s="475"/>
      <c r="L36" s="476"/>
      <c r="M36" s="130"/>
      <c r="N36" s="83"/>
      <c r="O36" s="84"/>
      <c r="P36" s="85"/>
    </row>
    <row r="37" spans="1:16" s="86" customFormat="1" ht="24.6" customHeight="1">
      <c r="A37" s="81" t="s">
        <v>46</v>
      </c>
      <c r="B37" s="63" t="s">
        <v>339</v>
      </c>
      <c r="C37" s="195">
        <v>30</v>
      </c>
      <c r="D37" s="176" t="s">
        <v>35</v>
      </c>
      <c r="E37" s="184"/>
      <c r="F37" s="185"/>
      <c r="G37" s="71"/>
      <c r="H37" s="72"/>
      <c r="I37" s="69"/>
      <c r="J37" s="69"/>
      <c r="K37" s="475"/>
      <c r="L37" s="476"/>
      <c r="M37" s="130"/>
      <c r="N37" s="83"/>
      <c r="O37" s="84"/>
      <c r="P37" s="85"/>
    </row>
    <row r="38" spans="1:16" s="86" customFormat="1" ht="24.6" customHeight="1">
      <c r="A38" s="81" t="s">
        <v>46</v>
      </c>
      <c r="B38" s="63" t="s">
        <v>71</v>
      </c>
      <c r="C38" s="195">
        <v>1</v>
      </c>
      <c r="D38" s="176" t="s">
        <v>35</v>
      </c>
      <c r="E38" s="184"/>
      <c r="F38" s="185"/>
      <c r="G38" s="71"/>
      <c r="H38" s="72"/>
      <c r="I38" s="69"/>
      <c r="J38" s="69"/>
      <c r="K38" s="475"/>
      <c r="L38" s="476"/>
      <c r="M38" s="130"/>
      <c r="N38" s="83"/>
      <c r="O38" s="84"/>
      <c r="P38" s="85"/>
    </row>
    <row r="39" spans="1:16" s="86" customFormat="1" ht="24.6" customHeight="1">
      <c r="A39" s="141" t="s">
        <v>72</v>
      </c>
      <c r="B39" s="63" t="s">
        <v>73</v>
      </c>
      <c r="C39" s="195">
        <v>4</v>
      </c>
      <c r="D39" s="176" t="s">
        <v>35</v>
      </c>
      <c r="E39" s="184"/>
      <c r="F39" s="185"/>
      <c r="G39" s="71"/>
      <c r="H39" s="72"/>
      <c r="I39" s="69"/>
      <c r="J39" s="69"/>
      <c r="K39" s="475"/>
      <c r="L39" s="476"/>
      <c r="M39" s="130"/>
      <c r="N39" s="83"/>
      <c r="O39" s="84"/>
      <c r="P39" s="85"/>
    </row>
    <row r="40" spans="1:16" s="86" customFormat="1" ht="24.6" customHeight="1">
      <c r="A40" s="80" t="s">
        <v>74</v>
      </c>
      <c r="B40" s="63" t="s">
        <v>75</v>
      </c>
      <c r="C40" s="195">
        <v>15</v>
      </c>
      <c r="D40" s="176" t="s">
        <v>35</v>
      </c>
      <c r="E40" s="184"/>
      <c r="F40" s="185"/>
      <c r="G40" s="71"/>
      <c r="H40" s="72"/>
      <c r="I40" s="69"/>
      <c r="J40" s="69"/>
      <c r="K40" s="475"/>
      <c r="L40" s="476"/>
      <c r="M40" s="130"/>
      <c r="N40" s="83"/>
      <c r="O40" s="84"/>
      <c r="P40" s="85"/>
    </row>
    <row r="41" spans="1:16" s="86" customFormat="1" ht="24.6" customHeight="1">
      <c r="A41" s="80" t="s">
        <v>77</v>
      </c>
      <c r="B41" s="63" t="s">
        <v>78</v>
      </c>
      <c r="C41" s="195">
        <v>28</v>
      </c>
      <c r="D41" s="176" t="s">
        <v>59</v>
      </c>
      <c r="E41" s="184"/>
      <c r="F41" s="185"/>
      <c r="G41" s="71"/>
      <c r="H41" s="72"/>
      <c r="I41" s="69"/>
      <c r="J41" s="69"/>
      <c r="K41" s="475"/>
      <c r="L41" s="476"/>
      <c r="M41" s="130"/>
      <c r="N41" s="83"/>
      <c r="O41" s="84"/>
      <c r="P41" s="85"/>
    </row>
    <row r="42" spans="1:16" s="86" customFormat="1" ht="24.6" customHeight="1">
      <c r="A42" s="81"/>
      <c r="B42" s="82"/>
      <c r="C42" s="183"/>
      <c r="D42" s="176"/>
      <c r="E42" s="184"/>
      <c r="F42" s="185"/>
      <c r="G42" s="71"/>
      <c r="H42" s="72"/>
      <c r="I42" s="69"/>
      <c r="J42" s="69"/>
      <c r="K42" s="475"/>
      <c r="L42" s="476"/>
      <c r="M42" s="130"/>
      <c r="N42" s="83"/>
      <c r="O42" s="84"/>
      <c r="P42" s="85"/>
    </row>
    <row r="43" spans="1:16" s="86" customFormat="1" ht="24.6" customHeight="1">
      <c r="A43" s="81"/>
      <c r="B43" s="82"/>
      <c r="C43" s="183"/>
      <c r="D43" s="176"/>
      <c r="E43" s="184"/>
      <c r="F43" s="185"/>
      <c r="G43" s="71"/>
      <c r="H43" s="72"/>
      <c r="I43" s="69"/>
      <c r="J43" s="69"/>
      <c r="K43" s="475"/>
      <c r="L43" s="476"/>
      <c r="M43" s="130"/>
      <c r="N43" s="83"/>
      <c r="O43" s="84"/>
      <c r="P43" s="85"/>
    </row>
    <row r="44" spans="1:16" s="86" customFormat="1" ht="24.6" customHeight="1">
      <c r="A44" s="81"/>
      <c r="B44" s="82"/>
      <c r="C44" s="183"/>
      <c r="D44" s="176"/>
      <c r="E44" s="184"/>
      <c r="F44" s="185"/>
      <c r="G44" s="71"/>
      <c r="H44" s="72"/>
      <c r="I44" s="69"/>
      <c r="J44" s="69"/>
      <c r="K44" s="475"/>
      <c r="L44" s="476"/>
      <c r="M44" s="130"/>
      <c r="N44" s="83"/>
      <c r="O44" s="84"/>
      <c r="P44" s="85"/>
    </row>
    <row r="45" spans="1:16" s="86" customFormat="1" ht="24.6" customHeight="1">
      <c r="A45" s="81"/>
      <c r="B45" s="82"/>
      <c r="C45" s="183"/>
      <c r="D45" s="176"/>
      <c r="E45" s="215"/>
      <c r="F45" s="185"/>
      <c r="G45" s="71"/>
      <c r="H45" s="72"/>
      <c r="I45" s="69"/>
      <c r="J45" s="69"/>
      <c r="K45" s="475"/>
      <c r="L45" s="476"/>
      <c r="M45" s="130"/>
      <c r="N45" s="83"/>
      <c r="O45" s="84"/>
      <c r="P45" s="85"/>
    </row>
    <row r="46" spans="1:16" s="86" customFormat="1" ht="24.6" customHeight="1">
      <c r="A46" s="103" t="s">
        <v>51</v>
      </c>
      <c r="B46" s="99"/>
      <c r="C46" s="186"/>
      <c r="D46" s="180"/>
      <c r="E46" s="218"/>
      <c r="F46" s="218"/>
      <c r="G46" s="118"/>
      <c r="H46" s="119"/>
      <c r="I46" s="117"/>
      <c r="J46" s="100"/>
      <c r="K46" s="473"/>
      <c r="L46" s="474"/>
      <c r="M46" s="130"/>
      <c r="N46" s="83"/>
      <c r="O46" s="84"/>
      <c r="P46" s="85"/>
    </row>
    <row r="47" spans="1:16" ht="24.6" customHeight="1">
      <c r="A47" s="479" t="s">
        <v>18</v>
      </c>
      <c r="B47" s="492"/>
      <c r="C47" s="492"/>
      <c r="D47" s="492"/>
      <c r="E47" s="492"/>
      <c r="F47" s="492"/>
      <c r="G47" s="492"/>
      <c r="H47" s="492"/>
      <c r="I47" s="492"/>
      <c r="J47" s="492"/>
      <c r="K47" s="492"/>
      <c r="L47" s="492"/>
    </row>
    <row r="48" spans="1:16" ht="24.6" customHeight="1">
      <c r="A48" s="26"/>
      <c r="B48" s="64"/>
      <c r="C48" s="191"/>
      <c r="D48" s="177"/>
      <c r="E48" s="163"/>
      <c r="F48" s="163"/>
      <c r="G48" s="64"/>
      <c r="H48" s="64"/>
      <c r="I48" s="65"/>
      <c r="J48" s="65"/>
      <c r="K48" s="76"/>
      <c r="L48" s="157"/>
    </row>
    <row r="49" spans="1:16" ht="24.6" customHeight="1">
      <c r="A49" s="26"/>
      <c r="B49" s="64"/>
      <c r="C49" s="191"/>
      <c r="D49" s="177"/>
      <c r="E49" s="163"/>
      <c r="F49" s="163"/>
      <c r="G49" s="64"/>
      <c r="H49" s="64"/>
      <c r="I49" s="65"/>
      <c r="J49" s="65"/>
      <c r="K49" s="76"/>
      <c r="L49" s="157"/>
    </row>
    <row r="50" spans="1:16" s="86" customFormat="1" ht="24.6" customHeight="1">
      <c r="A50" s="90" t="s">
        <v>19</v>
      </c>
      <c r="B50" s="91" t="s">
        <v>20</v>
      </c>
      <c r="C50" s="484" t="s">
        <v>21</v>
      </c>
      <c r="D50" s="485"/>
      <c r="E50" s="485"/>
      <c r="F50" s="486"/>
      <c r="G50" s="487" t="s">
        <v>22</v>
      </c>
      <c r="H50" s="488"/>
      <c r="I50" s="488"/>
      <c r="J50" s="489"/>
      <c r="K50" s="480" t="s">
        <v>23</v>
      </c>
      <c r="L50" s="481"/>
      <c r="M50" s="153"/>
      <c r="N50" s="92"/>
      <c r="O50" s="92"/>
      <c r="P50" s="92"/>
    </row>
    <row r="51" spans="1:16" s="86" customFormat="1" ht="24.6" customHeight="1">
      <c r="A51" s="93"/>
      <c r="B51" s="89"/>
      <c r="C51" s="143" t="s">
        <v>25</v>
      </c>
      <c r="D51" s="94" t="s">
        <v>26</v>
      </c>
      <c r="E51" s="165" t="s">
        <v>27</v>
      </c>
      <c r="F51" s="173" t="s">
        <v>24</v>
      </c>
      <c r="G51" s="96" t="s">
        <v>25</v>
      </c>
      <c r="H51" s="97" t="s">
        <v>26</v>
      </c>
      <c r="I51" s="68" t="s">
        <v>27</v>
      </c>
      <c r="J51" s="95" t="s">
        <v>24</v>
      </c>
      <c r="K51" s="482"/>
      <c r="L51" s="483"/>
      <c r="M51" s="154"/>
      <c r="N51" s="98"/>
      <c r="O51" s="98"/>
      <c r="P51" s="98"/>
    </row>
    <row r="52" spans="1:16" s="86" customFormat="1" ht="24.6" customHeight="1">
      <c r="A52" s="152" t="s">
        <v>79</v>
      </c>
      <c r="B52" s="145"/>
      <c r="C52" s="190"/>
      <c r="D52" s="179"/>
      <c r="E52" s="166"/>
      <c r="F52" s="174"/>
      <c r="G52" s="89"/>
      <c r="H52" s="128"/>
      <c r="I52" s="126"/>
      <c r="J52" s="127"/>
      <c r="K52" s="475"/>
      <c r="L52" s="476"/>
      <c r="M52" s="154"/>
      <c r="N52" s="98"/>
      <c r="O52" s="98"/>
      <c r="P52" s="98"/>
    </row>
    <row r="53" spans="1:16" s="86" customFormat="1" ht="24.6" customHeight="1">
      <c r="A53" s="269" t="s">
        <v>285</v>
      </c>
      <c r="B53" s="145"/>
      <c r="C53" s="212"/>
      <c r="D53" s="176"/>
      <c r="E53" s="220"/>
      <c r="F53" s="185"/>
      <c r="G53" s="208"/>
      <c r="H53" s="209"/>
      <c r="I53" s="206"/>
      <c r="J53" s="207"/>
      <c r="K53" s="475"/>
      <c r="L53" s="476"/>
      <c r="M53" s="219"/>
      <c r="N53" s="83"/>
      <c r="O53" s="84"/>
      <c r="P53" s="85"/>
    </row>
    <row r="54" spans="1:16" s="86" customFormat="1" ht="24.6" customHeight="1">
      <c r="A54" s="270" t="s">
        <v>80</v>
      </c>
      <c r="B54" s="145" t="s">
        <v>354</v>
      </c>
      <c r="C54" s="212">
        <v>1</v>
      </c>
      <c r="D54" s="176" t="s">
        <v>47</v>
      </c>
      <c r="E54" s="184"/>
      <c r="F54" s="185"/>
      <c r="G54" s="205"/>
      <c r="H54" s="72"/>
      <c r="I54" s="206"/>
      <c r="J54" s="207"/>
      <c r="K54" s="475"/>
      <c r="L54" s="476"/>
      <c r="M54" s="219"/>
      <c r="N54" s="83"/>
      <c r="O54" s="84"/>
      <c r="P54" s="85"/>
    </row>
    <row r="55" spans="1:16" s="86" customFormat="1" ht="24.6" customHeight="1">
      <c r="A55" s="270" t="s">
        <v>50</v>
      </c>
      <c r="B55" s="145" t="s">
        <v>340</v>
      </c>
      <c r="C55" s="212">
        <v>1</v>
      </c>
      <c r="D55" s="176" t="s">
        <v>47</v>
      </c>
      <c r="E55" s="184"/>
      <c r="F55" s="185"/>
      <c r="G55" s="205"/>
      <c r="H55" s="72"/>
      <c r="I55" s="206"/>
      <c r="J55" s="207"/>
      <c r="K55" s="475"/>
      <c r="L55" s="476"/>
      <c r="M55" s="219"/>
      <c r="N55" s="83"/>
      <c r="O55" s="84"/>
      <c r="P55" s="85"/>
    </row>
    <row r="56" spans="1:16" s="86" customFormat="1" ht="24.6" customHeight="1">
      <c r="A56" s="270" t="s">
        <v>50</v>
      </c>
      <c r="B56" s="145" t="s">
        <v>355</v>
      </c>
      <c r="C56" s="212">
        <v>1</v>
      </c>
      <c r="D56" s="176" t="s">
        <v>47</v>
      </c>
      <c r="E56" s="184"/>
      <c r="F56" s="185"/>
      <c r="G56" s="205"/>
      <c r="H56" s="72"/>
      <c r="I56" s="206"/>
      <c r="J56" s="207"/>
      <c r="K56" s="475"/>
      <c r="L56" s="476"/>
      <c r="M56" s="219"/>
      <c r="N56" s="83"/>
      <c r="O56" s="84"/>
      <c r="P56" s="85"/>
    </row>
    <row r="57" spans="1:16" s="86" customFormat="1" ht="24.6" customHeight="1">
      <c r="A57" s="270" t="s">
        <v>82</v>
      </c>
      <c r="B57" s="145" t="s">
        <v>356</v>
      </c>
      <c r="C57" s="212">
        <v>2</v>
      </c>
      <c r="D57" s="176" t="s">
        <v>44</v>
      </c>
      <c r="E57" s="184"/>
      <c r="F57" s="185"/>
      <c r="G57" s="205"/>
      <c r="H57" s="72"/>
      <c r="I57" s="206"/>
      <c r="J57" s="207"/>
      <c r="K57" s="475"/>
      <c r="L57" s="476"/>
      <c r="M57" s="219"/>
      <c r="N57" s="83"/>
      <c r="O57" s="84"/>
      <c r="P57" s="85"/>
    </row>
    <row r="58" spans="1:16" s="86" customFormat="1" ht="24.6" customHeight="1">
      <c r="A58" s="270" t="s">
        <v>50</v>
      </c>
      <c r="B58" s="145" t="s">
        <v>341</v>
      </c>
      <c r="C58" s="212">
        <v>1</v>
      </c>
      <c r="D58" s="176" t="s">
        <v>47</v>
      </c>
      <c r="E58" s="184"/>
      <c r="F58" s="185"/>
      <c r="G58" s="205"/>
      <c r="H58" s="72"/>
      <c r="I58" s="206"/>
      <c r="J58" s="207"/>
      <c r="K58" s="475"/>
      <c r="L58" s="476"/>
      <c r="M58" s="219"/>
      <c r="N58" s="83"/>
      <c r="O58" s="84"/>
      <c r="P58" s="85"/>
    </row>
    <row r="59" spans="1:16" s="86" customFormat="1" ht="24.6" customHeight="1">
      <c r="A59" s="270" t="s">
        <v>50</v>
      </c>
      <c r="B59" s="145" t="s">
        <v>342</v>
      </c>
      <c r="C59" s="212">
        <v>1</v>
      </c>
      <c r="D59" s="176" t="s">
        <v>47</v>
      </c>
      <c r="E59" s="184"/>
      <c r="F59" s="185"/>
      <c r="G59" s="205"/>
      <c r="H59" s="72"/>
      <c r="I59" s="206"/>
      <c r="J59" s="207"/>
      <c r="K59" s="475"/>
      <c r="L59" s="476"/>
      <c r="M59" s="219"/>
      <c r="N59" s="83"/>
      <c r="O59" s="84"/>
      <c r="P59" s="85"/>
    </row>
    <row r="60" spans="1:16" s="86" customFormat="1" ht="24.6" customHeight="1">
      <c r="A60" s="270"/>
      <c r="B60" s="145"/>
      <c r="C60" s="212"/>
      <c r="D60" s="176"/>
      <c r="E60" s="220"/>
      <c r="F60" s="185"/>
      <c r="G60" s="205"/>
      <c r="H60" s="72"/>
      <c r="I60" s="206"/>
      <c r="J60" s="207"/>
      <c r="K60" s="475"/>
      <c r="L60" s="476"/>
      <c r="M60" s="219"/>
      <c r="N60" s="83"/>
      <c r="O60" s="84"/>
      <c r="P60" s="85"/>
    </row>
    <row r="61" spans="1:16" s="86" customFormat="1" ht="24.6" customHeight="1">
      <c r="A61" s="270"/>
      <c r="B61" s="145"/>
      <c r="C61" s="212"/>
      <c r="D61" s="176"/>
      <c r="E61" s="220"/>
      <c r="F61" s="185"/>
      <c r="G61" s="205"/>
      <c r="H61" s="72"/>
      <c r="I61" s="206"/>
      <c r="J61" s="207"/>
      <c r="K61" s="475"/>
      <c r="L61" s="476"/>
      <c r="M61" s="219"/>
      <c r="N61" s="83"/>
      <c r="O61" s="84"/>
      <c r="P61" s="85"/>
    </row>
    <row r="62" spans="1:16" s="86" customFormat="1" ht="24.6" customHeight="1">
      <c r="A62" s="270"/>
      <c r="B62" s="145"/>
      <c r="C62" s="212"/>
      <c r="D62" s="176"/>
      <c r="E62" s="220"/>
      <c r="F62" s="185"/>
      <c r="G62" s="205"/>
      <c r="H62" s="72"/>
      <c r="I62" s="206"/>
      <c r="J62" s="207"/>
      <c r="K62" s="475"/>
      <c r="L62" s="476"/>
      <c r="M62" s="219"/>
      <c r="N62" s="83"/>
      <c r="O62" s="84"/>
      <c r="P62" s="85"/>
    </row>
    <row r="63" spans="1:16" s="86" customFormat="1" ht="24.6" customHeight="1">
      <c r="A63" s="270"/>
      <c r="B63" s="145"/>
      <c r="C63" s="212"/>
      <c r="D63" s="176"/>
      <c r="E63" s="220"/>
      <c r="F63" s="185"/>
      <c r="G63" s="205"/>
      <c r="H63" s="72"/>
      <c r="I63" s="206"/>
      <c r="J63" s="207"/>
      <c r="K63" s="475"/>
      <c r="L63" s="476"/>
      <c r="M63" s="219"/>
      <c r="N63" s="83"/>
      <c r="O63" s="84"/>
      <c r="P63" s="85"/>
    </row>
    <row r="64" spans="1:16" s="86" customFormat="1" ht="24.6" customHeight="1">
      <c r="A64" s="270"/>
      <c r="B64" s="145"/>
      <c r="C64" s="212"/>
      <c r="D64" s="176"/>
      <c r="E64" s="220"/>
      <c r="F64" s="185"/>
      <c r="G64" s="205"/>
      <c r="H64" s="72"/>
      <c r="I64" s="206"/>
      <c r="J64" s="207"/>
      <c r="K64" s="475"/>
      <c r="L64" s="476"/>
      <c r="M64" s="219"/>
      <c r="N64" s="83"/>
      <c r="O64" s="84"/>
      <c r="P64" s="85"/>
    </row>
    <row r="65" spans="1:17" s="86" customFormat="1" ht="24.6" customHeight="1">
      <c r="A65" s="152"/>
      <c r="B65" s="145"/>
      <c r="C65" s="212"/>
      <c r="D65" s="176"/>
      <c r="E65" s="220"/>
      <c r="F65" s="185"/>
      <c r="G65" s="205"/>
      <c r="H65" s="72"/>
      <c r="I65" s="206"/>
      <c r="J65" s="207"/>
      <c r="K65" s="475"/>
      <c r="L65" s="476"/>
      <c r="M65" s="219"/>
      <c r="N65" s="83"/>
      <c r="O65" s="84"/>
      <c r="P65" s="85"/>
    </row>
    <row r="66" spans="1:17" s="86" customFormat="1" ht="24.6" customHeight="1">
      <c r="A66" s="152"/>
      <c r="B66" s="145"/>
      <c r="C66" s="212"/>
      <c r="D66" s="176"/>
      <c r="E66" s="220"/>
      <c r="F66" s="185"/>
      <c r="G66" s="205"/>
      <c r="H66" s="72"/>
      <c r="I66" s="206"/>
      <c r="J66" s="207"/>
      <c r="K66" s="475"/>
      <c r="L66" s="476"/>
      <c r="M66" s="219"/>
      <c r="N66" s="83"/>
      <c r="O66" s="84"/>
      <c r="P66" s="85"/>
    </row>
    <row r="67" spans="1:17" s="86" customFormat="1" ht="24.6" customHeight="1">
      <c r="A67" s="271"/>
      <c r="B67" s="145"/>
      <c r="C67" s="213"/>
      <c r="D67" s="176"/>
      <c r="E67" s="220"/>
      <c r="F67" s="185"/>
      <c r="G67" s="71"/>
      <c r="H67" s="72"/>
      <c r="I67" s="69"/>
      <c r="J67" s="69"/>
      <c r="K67" s="475"/>
      <c r="L67" s="476"/>
      <c r="M67" s="130"/>
      <c r="N67" s="83"/>
      <c r="O67" s="84"/>
      <c r="P67" s="85"/>
    </row>
    <row r="68" spans="1:17" s="86" customFormat="1" ht="24.6" customHeight="1">
      <c r="A68" s="272"/>
      <c r="B68" s="145"/>
      <c r="C68" s="212"/>
      <c r="D68" s="176"/>
      <c r="E68" s="220"/>
      <c r="F68" s="185"/>
      <c r="G68" s="71"/>
      <c r="H68" s="72"/>
      <c r="I68" s="69"/>
      <c r="J68" s="69"/>
      <c r="K68" s="475"/>
      <c r="L68" s="476"/>
      <c r="M68" s="130"/>
      <c r="N68" s="83"/>
      <c r="O68" s="84"/>
      <c r="P68" s="85"/>
    </row>
    <row r="69" spans="1:17" s="86" customFormat="1" ht="24.6" customHeight="1">
      <c r="A69" s="273" t="s">
        <v>176</v>
      </c>
      <c r="B69" s="144"/>
      <c r="C69" s="196"/>
      <c r="D69" s="181"/>
      <c r="E69" s="226"/>
      <c r="F69" s="216"/>
      <c r="G69" s="114"/>
      <c r="H69" s="119"/>
      <c r="I69" s="117"/>
      <c r="J69" s="70"/>
      <c r="K69" s="473"/>
      <c r="L69" s="474"/>
      <c r="M69" s="130"/>
      <c r="N69" s="83"/>
      <c r="O69" s="84"/>
      <c r="P69" s="85"/>
    </row>
    <row r="70" spans="1:17" ht="24.6" customHeight="1">
      <c r="A70" s="479" t="s">
        <v>18</v>
      </c>
      <c r="B70" s="492"/>
      <c r="C70" s="492"/>
      <c r="D70" s="492"/>
      <c r="E70" s="492"/>
      <c r="F70" s="492"/>
      <c r="G70" s="492"/>
      <c r="H70" s="492"/>
      <c r="I70" s="492"/>
      <c r="J70" s="492"/>
      <c r="K70" s="492"/>
      <c r="L70" s="492"/>
    </row>
    <row r="71" spans="1:17" ht="24.6" customHeight="1">
      <c r="A71" s="26"/>
      <c r="B71" s="64"/>
      <c r="C71" s="191"/>
      <c r="D71" s="177"/>
      <c r="E71" s="163"/>
      <c r="F71" s="163"/>
      <c r="G71" s="64"/>
      <c r="H71" s="64"/>
      <c r="I71" s="65"/>
      <c r="J71" s="65"/>
      <c r="K71" s="76"/>
      <c r="L71" s="157"/>
    </row>
    <row r="72" spans="1:17" ht="24.6" customHeight="1">
      <c r="A72" s="229"/>
      <c r="B72" s="64"/>
      <c r="C72" s="191"/>
      <c r="D72" s="177"/>
      <c r="E72" s="163"/>
      <c r="F72" s="163"/>
      <c r="G72" s="64"/>
      <c r="H72" s="64"/>
      <c r="I72" s="65"/>
      <c r="J72" s="65"/>
      <c r="K72" s="76"/>
      <c r="L72" s="157"/>
    </row>
    <row r="73" spans="1:17" s="86" customFormat="1" ht="24.6" customHeight="1">
      <c r="A73" s="90" t="s">
        <v>19</v>
      </c>
      <c r="B73" s="91" t="s">
        <v>20</v>
      </c>
      <c r="C73" s="484" t="s">
        <v>21</v>
      </c>
      <c r="D73" s="485"/>
      <c r="E73" s="485"/>
      <c r="F73" s="486"/>
      <c r="G73" s="487" t="s">
        <v>22</v>
      </c>
      <c r="H73" s="488"/>
      <c r="I73" s="488"/>
      <c r="J73" s="489"/>
      <c r="K73" s="480" t="s">
        <v>23</v>
      </c>
      <c r="L73" s="481"/>
      <c r="M73" s="153"/>
      <c r="N73" s="92"/>
      <c r="O73" s="92"/>
      <c r="P73" s="92"/>
    </row>
    <row r="74" spans="1:17" s="86" customFormat="1" ht="24.6" customHeight="1">
      <c r="A74" s="93"/>
      <c r="B74" s="89"/>
      <c r="C74" s="143" t="s">
        <v>25</v>
      </c>
      <c r="D74" s="94" t="s">
        <v>26</v>
      </c>
      <c r="E74" s="165" t="s">
        <v>27</v>
      </c>
      <c r="F74" s="173" t="s">
        <v>24</v>
      </c>
      <c r="G74" s="96" t="s">
        <v>25</v>
      </c>
      <c r="H74" s="97" t="s">
        <v>26</v>
      </c>
      <c r="I74" s="68" t="s">
        <v>27</v>
      </c>
      <c r="J74" s="95" t="s">
        <v>24</v>
      </c>
      <c r="K74" s="482"/>
      <c r="L74" s="483"/>
      <c r="M74" s="154"/>
      <c r="N74" s="98"/>
      <c r="O74" s="98"/>
      <c r="P74" s="98"/>
    </row>
    <row r="75" spans="1:17" s="86" customFormat="1" ht="24.6" customHeight="1">
      <c r="A75" s="231" t="s">
        <v>85</v>
      </c>
      <c r="B75" s="125"/>
      <c r="C75" s="190"/>
      <c r="D75" s="179"/>
      <c r="E75" s="166"/>
      <c r="F75" s="174"/>
      <c r="G75" s="89"/>
      <c r="H75" s="128"/>
      <c r="I75" s="126"/>
      <c r="J75" s="127"/>
      <c r="K75" s="475"/>
      <c r="L75" s="476"/>
      <c r="M75" s="154"/>
      <c r="N75" s="98"/>
      <c r="O75" s="98"/>
      <c r="P75" s="98"/>
    </row>
    <row r="76" spans="1:17" s="86" customFormat="1" ht="24.6" customHeight="1">
      <c r="A76" s="267" t="s">
        <v>284</v>
      </c>
      <c r="B76" s="63"/>
      <c r="C76" s="214"/>
      <c r="D76" s="176"/>
      <c r="E76" s="220"/>
      <c r="F76" s="185"/>
      <c r="G76" s="71"/>
      <c r="H76" s="72"/>
      <c r="I76" s="69"/>
      <c r="J76" s="69">
        <f>INT(G76*I76)</f>
        <v>0</v>
      </c>
      <c r="K76" s="475"/>
      <c r="L76" s="476"/>
      <c r="M76" s="130"/>
      <c r="N76" s="83"/>
      <c r="O76" s="84"/>
      <c r="P76" s="85"/>
      <c r="Q76" s="85"/>
    </row>
    <row r="77" spans="1:17" s="86" customFormat="1" ht="24.6" customHeight="1">
      <c r="A77" s="80" t="s">
        <v>86</v>
      </c>
      <c r="B77" s="63" t="s">
        <v>357</v>
      </c>
      <c r="C77" s="238">
        <v>135</v>
      </c>
      <c r="D77" s="176" t="s">
        <v>45</v>
      </c>
      <c r="E77" s="184"/>
      <c r="F77" s="185"/>
      <c r="G77" s="71"/>
      <c r="H77" s="72"/>
      <c r="I77" s="69"/>
      <c r="J77" s="69">
        <f>INT(G77*I77)</f>
        <v>0</v>
      </c>
      <c r="K77" s="475"/>
      <c r="L77" s="476"/>
      <c r="M77" s="130"/>
      <c r="N77" s="83"/>
      <c r="O77" s="84"/>
      <c r="P77" s="85"/>
      <c r="Q77" s="85"/>
    </row>
    <row r="78" spans="1:17" s="86" customFormat="1" ht="24.6" customHeight="1">
      <c r="A78" s="80" t="s">
        <v>87</v>
      </c>
      <c r="B78" s="63"/>
      <c r="C78" s="238">
        <v>642</v>
      </c>
      <c r="D78" s="176" t="s">
        <v>45</v>
      </c>
      <c r="E78" s="184"/>
      <c r="F78" s="185"/>
      <c r="G78" s="71"/>
      <c r="H78" s="72"/>
      <c r="I78" s="69"/>
      <c r="J78" s="69"/>
      <c r="K78" s="475"/>
      <c r="L78" s="476"/>
      <c r="M78" s="130"/>
      <c r="N78" s="83"/>
      <c r="O78" s="84"/>
      <c r="P78" s="85"/>
      <c r="Q78" s="85"/>
    </row>
    <row r="79" spans="1:17" s="86" customFormat="1" ht="24.6" customHeight="1">
      <c r="A79" s="141" t="s">
        <v>304</v>
      </c>
      <c r="B79" s="63" t="s">
        <v>296</v>
      </c>
      <c r="C79" s="238">
        <v>54</v>
      </c>
      <c r="D79" s="176" t="s">
        <v>45</v>
      </c>
      <c r="E79" s="184"/>
      <c r="F79" s="185"/>
      <c r="G79" s="71"/>
      <c r="H79" s="72"/>
      <c r="I79" s="69"/>
      <c r="J79" s="69"/>
      <c r="K79" s="475"/>
      <c r="L79" s="476"/>
      <c r="M79" s="130"/>
      <c r="N79" s="83"/>
      <c r="O79" s="84"/>
      <c r="P79" s="85"/>
      <c r="Q79" s="85"/>
    </row>
    <row r="80" spans="1:17" s="86" customFormat="1" ht="24.6" customHeight="1">
      <c r="A80" s="141" t="s">
        <v>90</v>
      </c>
      <c r="B80" s="63" t="s">
        <v>89</v>
      </c>
      <c r="C80" s="238">
        <v>29</v>
      </c>
      <c r="D80" s="176" t="s">
        <v>44</v>
      </c>
      <c r="E80" s="184"/>
      <c r="F80" s="185"/>
      <c r="G80" s="71"/>
      <c r="H80" s="72"/>
      <c r="I80" s="69"/>
      <c r="J80" s="69"/>
      <c r="K80" s="475"/>
      <c r="L80" s="476"/>
      <c r="M80" s="130"/>
      <c r="N80" s="83"/>
      <c r="O80" s="84"/>
      <c r="P80" s="85"/>
      <c r="Q80" s="85"/>
    </row>
    <row r="81" spans="1:17" s="86" customFormat="1" ht="24.6" customHeight="1">
      <c r="A81" s="141" t="s">
        <v>91</v>
      </c>
      <c r="B81" s="63" t="s">
        <v>89</v>
      </c>
      <c r="C81" s="238">
        <v>12</v>
      </c>
      <c r="D81" s="176" t="s">
        <v>44</v>
      </c>
      <c r="E81" s="184"/>
      <c r="F81" s="185"/>
      <c r="G81" s="71"/>
      <c r="H81" s="72"/>
      <c r="I81" s="69"/>
      <c r="J81" s="69"/>
      <c r="K81" s="475"/>
      <c r="L81" s="476"/>
      <c r="M81" s="130"/>
      <c r="N81" s="83"/>
      <c r="O81" s="84"/>
      <c r="P81" s="85"/>
      <c r="Q81" s="85"/>
    </row>
    <row r="82" spans="1:17" s="86" customFormat="1" ht="24.6" customHeight="1">
      <c r="A82" s="80" t="s">
        <v>241</v>
      </c>
      <c r="B82" s="63" t="s">
        <v>358</v>
      </c>
      <c r="C82" s="238">
        <v>39</v>
      </c>
      <c r="D82" s="176" t="s">
        <v>45</v>
      </c>
      <c r="E82" s="184"/>
      <c r="F82" s="185"/>
      <c r="G82" s="71"/>
      <c r="H82" s="72"/>
      <c r="I82" s="69"/>
      <c r="J82" s="69"/>
      <c r="K82" s="475"/>
      <c r="L82" s="476"/>
      <c r="M82" s="130"/>
      <c r="N82" s="83"/>
      <c r="O82" s="84"/>
      <c r="P82" s="85"/>
      <c r="Q82" s="85"/>
    </row>
    <row r="83" spans="1:17" s="86" customFormat="1" ht="24.6" customHeight="1">
      <c r="A83" s="80" t="s">
        <v>302</v>
      </c>
      <c r="B83" s="63" t="s">
        <v>242</v>
      </c>
      <c r="C83" s="238">
        <v>25</v>
      </c>
      <c r="D83" s="176" t="s">
        <v>44</v>
      </c>
      <c r="E83" s="184"/>
      <c r="F83" s="185"/>
      <c r="G83" s="71"/>
      <c r="H83" s="72"/>
      <c r="I83" s="69"/>
      <c r="J83" s="69"/>
      <c r="K83" s="475"/>
      <c r="L83" s="476"/>
      <c r="M83" s="130"/>
      <c r="N83" s="83"/>
      <c r="O83" s="84"/>
      <c r="P83" s="85"/>
      <c r="Q83" s="85"/>
    </row>
    <row r="84" spans="1:17" s="86" customFormat="1" ht="24.6" customHeight="1">
      <c r="A84" s="80" t="s">
        <v>303</v>
      </c>
      <c r="B84" s="63" t="s">
        <v>243</v>
      </c>
      <c r="C84" s="238">
        <v>25</v>
      </c>
      <c r="D84" s="176" t="s">
        <v>44</v>
      </c>
      <c r="E84" s="184"/>
      <c r="F84" s="185"/>
      <c r="G84" s="71"/>
      <c r="H84" s="72"/>
      <c r="I84" s="69"/>
      <c r="J84" s="69"/>
      <c r="K84" s="475"/>
      <c r="L84" s="476"/>
      <c r="M84" s="130"/>
      <c r="N84" s="83"/>
      <c r="O84" s="84"/>
      <c r="P84" s="85"/>
      <c r="Q84" s="85"/>
    </row>
    <row r="85" spans="1:17" s="86" customFormat="1" ht="24.6" customHeight="1">
      <c r="A85" s="141" t="s">
        <v>246</v>
      </c>
      <c r="B85" s="63" t="s">
        <v>296</v>
      </c>
      <c r="C85" s="195">
        <v>56</v>
      </c>
      <c r="D85" s="176" t="s">
        <v>45</v>
      </c>
      <c r="E85" s="184"/>
      <c r="F85" s="185"/>
      <c r="G85" s="71"/>
      <c r="H85" s="72"/>
      <c r="I85" s="69"/>
      <c r="J85" s="69"/>
      <c r="K85" s="475"/>
      <c r="L85" s="476"/>
      <c r="M85" s="130"/>
      <c r="N85" s="83"/>
      <c r="O85" s="84"/>
      <c r="P85" s="85"/>
    </row>
    <row r="86" spans="1:17" s="86" customFormat="1" ht="24.6" customHeight="1">
      <c r="A86" s="80"/>
      <c r="B86" s="63"/>
      <c r="C86" s="184"/>
      <c r="D86" s="176"/>
      <c r="E86" s="220"/>
      <c r="F86" s="185"/>
      <c r="G86" s="71"/>
      <c r="H86" s="72"/>
      <c r="I86" s="69"/>
      <c r="J86" s="69"/>
      <c r="K86" s="475"/>
      <c r="L86" s="476"/>
      <c r="M86" s="130"/>
      <c r="N86" s="83"/>
      <c r="O86" s="84"/>
      <c r="P86" s="85"/>
      <c r="Q86" s="85"/>
    </row>
    <row r="87" spans="1:17" s="87" customFormat="1" ht="24.6" customHeight="1">
      <c r="A87" s="80"/>
      <c r="B87" s="63"/>
      <c r="C87" s="238"/>
      <c r="D87" s="176"/>
      <c r="E87" s="220"/>
      <c r="F87" s="185"/>
      <c r="G87" s="71"/>
      <c r="H87" s="72"/>
      <c r="I87" s="69"/>
      <c r="J87" s="69"/>
      <c r="K87" s="475"/>
      <c r="L87" s="476"/>
      <c r="M87" s="130"/>
      <c r="N87" s="83"/>
      <c r="O87" s="84"/>
      <c r="P87" s="85"/>
      <c r="Q87" s="85"/>
    </row>
    <row r="88" spans="1:17" s="87" customFormat="1" ht="24.6" customHeight="1">
      <c r="A88" s="80"/>
      <c r="B88" s="63"/>
      <c r="C88" s="238"/>
      <c r="D88" s="176"/>
      <c r="E88" s="220"/>
      <c r="F88" s="185"/>
      <c r="G88" s="71"/>
      <c r="H88" s="72"/>
      <c r="I88" s="69"/>
      <c r="J88" s="69"/>
      <c r="K88" s="475"/>
      <c r="L88" s="476"/>
      <c r="M88" s="130"/>
      <c r="N88" s="83"/>
      <c r="O88" s="84"/>
      <c r="P88" s="85"/>
      <c r="Q88" s="85"/>
    </row>
    <row r="89" spans="1:17" s="87" customFormat="1" ht="24.6" customHeight="1">
      <c r="A89" s="80"/>
      <c r="B89" s="63"/>
      <c r="C89" s="238"/>
      <c r="D89" s="176"/>
      <c r="E89" s="220"/>
      <c r="F89" s="185"/>
      <c r="G89" s="71"/>
      <c r="H89" s="72"/>
      <c r="I89" s="69"/>
      <c r="J89" s="69"/>
      <c r="K89" s="475"/>
      <c r="L89" s="476"/>
      <c r="M89" s="130"/>
      <c r="N89" s="83"/>
      <c r="O89" s="84"/>
      <c r="P89" s="85"/>
      <c r="Q89" s="85"/>
    </row>
    <row r="90" spans="1:17" s="87" customFormat="1" ht="24.6" customHeight="1">
      <c r="A90" s="80"/>
      <c r="B90" s="63"/>
      <c r="C90" s="238"/>
      <c r="D90" s="176"/>
      <c r="E90" s="220"/>
      <c r="F90" s="185"/>
      <c r="G90" s="71"/>
      <c r="H90" s="72"/>
      <c r="I90" s="69"/>
      <c r="J90" s="69"/>
      <c r="K90" s="475"/>
      <c r="L90" s="476"/>
      <c r="M90" s="130"/>
      <c r="N90" s="83"/>
      <c r="O90" s="84"/>
      <c r="P90" s="85"/>
      <c r="Q90" s="85"/>
    </row>
    <row r="91" spans="1:17" s="86" customFormat="1" ht="24.6" customHeight="1">
      <c r="A91" s="197" t="s">
        <v>232</v>
      </c>
      <c r="B91" s="63"/>
      <c r="C91" s="214"/>
      <c r="D91" s="176"/>
      <c r="E91" s="220"/>
      <c r="F91" s="185"/>
      <c r="G91" s="71"/>
      <c r="H91" s="72"/>
      <c r="I91" s="69"/>
      <c r="J91" s="69"/>
      <c r="K91" s="475"/>
      <c r="L91" s="476"/>
      <c r="M91" s="130"/>
      <c r="N91" s="83"/>
      <c r="O91" s="84"/>
      <c r="P91" s="85"/>
    </row>
    <row r="92" spans="1:17" s="86" customFormat="1" ht="24.6" customHeight="1">
      <c r="A92" s="103" t="s">
        <v>107</v>
      </c>
      <c r="B92" s="99" t="s">
        <v>292</v>
      </c>
      <c r="C92" s="192"/>
      <c r="D92" s="180"/>
      <c r="E92" s="170"/>
      <c r="F92" s="218"/>
      <c r="G92" s="118"/>
      <c r="H92" s="119"/>
      <c r="I92" s="117"/>
      <c r="J92" s="70"/>
      <c r="K92" s="473"/>
      <c r="L92" s="474"/>
      <c r="M92" s="130"/>
      <c r="N92" s="83"/>
      <c r="O92" s="84"/>
      <c r="P92" s="85"/>
    </row>
    <row r="93" spans="1:17" ht="24.6" customHeight="1">
      <c r="A93" s="490" t="s">
        <v>53</v>
      </c>
      <c r="B93" s="490"/>
      <c r="C93" s="490"/>
      <c r="D93" s="490"/>
      <c r="E93" s="490"/>
      <c r="F93" s="490"/>
      <c r="G93" s="490"/>
      <c r="H93" s="490"/>
      <c r="I93" s="490"/>
      <c r="J93" s="490"/>
      <c r="K93" s="490"/>
      <c r="L93" s="490"/>
    </row>
    <row r="94" spans="1:17" s="86" customFormat="1" ht="24.6" customHeight="1">
      <c r="A94" s="198"/>
      <c r="B94" s="199"/>
      <c r="C94" s="200"/>
      <c r="D94" s="201"/>
      <c r="E94" s="202"/>
      <c r="F94" s="202"/>
      <c r="G94" s="83"/>
      <c r="H94" s="92"/>
      <c r="I94" s="79"/>
      <c r="J94" s="79"/>
      <c r="K94" s="203"/>
      <c r="L94" s="130"/>
      <c r="M94" s="130"/>
      <c r="N94" s="83"/>
      <c r="O94" s="84"/>
      <c r="P94" s="85"/>
    </row>
    <row r="95" spans="1:17" ht="24.6" customHeight="1">
      <c r="K95" s="78"/>
      <c r="L95" s="158"/>
    </row>
    <row r="96" spans="1:17" s="86" customFormat="1" ht="24.6" customHeight="1">
      <c r="A96" s="90" t="s">
        <v>19</v>
      </c>
      <c r="B96" s="91" t="s">
        <v>20</v>
      </c>
      <c r="C96" s="484" t="s">
        <v>21</v>
      </c>
      <c r="D96" s="485"/>
      <c r="E96" s="485"/>
      <c r="F96" s="486"/>
      <c r="G96" s="487" t="s">
        <v>22</v>
      </c>
      <c r="H96" s="488"/>
      <c r="I96" s="488"/>
      <c r="J96" s="489"/>
      <c r="K96" s="480" t="s">
        <v>23</v>
      </c>
      <c r="L96" s="481"/>
      <c r="M96" s="153"/>
      <c r="N96" s="92"/>
      <c r="O96" s="92"/>
      <c r="P96" s="92"/>
    </row>
    <row r="97" spans="1:16" s="86" customFormat="1" ht="24.6" customHeight="1">
      <c r="A97" s="93"/>
      <c r="B97" s="89"/>
      <c r="C97" s="143" t="s">
        <v>25</v>
      </c>
      <c r="D97" s="94" t="s">
        <v>26</v>
      </c>
      <c r="E97" s="165" t="s">
        <v>27</v>
      </c>
      <c r="F97" s="221" t="s">
        <v>24</v>
      </c>
      <c r="G97" s="96" t="s">
        <v>25</v>
      </c>
      <c r="H97" s="97" t="s">
        <v>26</v>
      </c>
      <c r="I97" s="68" t="s">
        <v>27</v>
      </c>
      <c r="J97" s="95" t="s">
        <v>24</v>
      </c>
      <c r="K97" s="482"/>
      <c r="L97" s="483"/>
      <c r="M97" s="154"/>
      <c r="N97" s="98"/>
      <c r="O97" s="98"/>
      <c r="P97" s="98"/>
    </row>
    <row r="98" spans="1:16" s="86" customFormat="1" ht="24.6" customHeight="1">
      <c r="A98" s="152" t="s">
        <v>92</v>
      </c>
      <c r="B98" s="125"/>
      <c r="C98" s="190"/>
      <c r="D98" s="179"/>
      <c r="E98" s="166"/>
      <c r="F98" s="174"/>
      <c r="G98" s="89"/>
      <c r="H98" s="128"/>
      <c r="I98" s="126"/>
      <c r="J98" s="127"/>
      <c r="K98" s="475"/>
      <c r="L98" s="476"/>
      <c r="M98" s="154"/>
      <c r="N98" s="98"/>
      <c r="O98" s="98"/>
      <c r="P98" s="98"/>
    </row>
    <row r="99" spans="1:16" s="86" customFormat="1" ht="24.6" customHeight="1">
      <c r="A99" s="267" t="s">
        <v>297</v>
      </c>
      <c r="B99" s="63"/>
      <c r="C99" s="195"/>
      <c r="D99" s="176"/>
      <c r="E99" s="184"/>
      <c r="F99" s="185"/>
      <c r="G99" s="71"/>
      <c r="H99" s="72"/>
      <c r="I99" s="69"/>
      <c r="J99" s="69">
        <f>INT(G99*I99)</f>
        <v>0</v>
      </c>
      <c r="K99" s="475"/>
      <c r="L99" s="476"/>
      <c r="M99" s="130"/>
      <c r="N99" s="83"/>
      <c r="O99" s="84"/>
      <c r="P99" s="85"/>
    </row>
    <row r="100" spans="1:16" s="86" customFormat="1" ht="24.6" customHeight="1">
      <c r="A100" s="161" t="s">
        <v>169</v>
      </c>
      <c r="B100" s="63" t="s">
        <v>93</v>
      </c>
      <c r="C100" s="195">
        <v>908</v>
      </c>
      <c r="D100" s="176" t="s">
        <v>45</v>
      </c>
      <c r="E100" s="184"/>
      <c r="F100" s="185"/>
      <c r="G100" s="71"/>
      <c r="H100" s="72"/>
      <c r="I100" s="69"/>
      <c r="J100" s="69">
        <f>INT(G100*I100)</f>
        <v>0</v>
      </c>
      <c r="K100" s="475"/>
      <c r="L100" s="476"/>
      <c r="M100" s="130"/>
      <c r="N100" s="83"/>
      <c r="O100" s="84"/>
      <c r="P100" s="85"/>
    </row>
    <row r="101" spans="1:16" s="86" customFormat="1" ht="24.6" customHeight="1">
      <c r="A101" s="80" t="s">
        <v>94</v>
      </c>
      <c r="B101" s="63" t="s">
        <v>93</v>
      </c>
      <c r="C101" s="195">
        <v>64</v>
      </c>
      <c r="D101" s="176" t="s">
        <v>45</v>
      </c>
      <c r="E101" s="184"/>
      <c r="F101" s="185"/>
      <c r="G101" s="71"/>
      <c r="H101" s="72"/>
      <c r="I101" s="69"/>
      <c r="J101" s="69">
        <f>INT(G101*I101)</f>
        <v>0</v>
      </c>
      <c r="K101" s="475"/>
      <c r="L101" s="476"/>
      <c r="M101" s="130"/>
      <c r="N101" s="83"/>
      <c r="O101" s="84"/>
      <c r="P101" s="85"/>
    </row>
    <row r="102" spans="1:16" s="86" customFormat="1" ht="24.6" customHeight="1">
      <c r="A102" s="80" t="s">
        <v>95</v>
      </c>
      <c r="B102" s="63" t="s">
        <v>96</v>
      </c>
      <c r="C102" s="195">
        <v>9</v>
      </c>
      <c r="D102" s="176" t="s">
        <v>45</v>
      </c>
      <c r="E102" s="184"/>
      <c r="F102" s="185"/>
      <c r="G102" s="71"/>
      <c r="H102" s="72"/>
      <c r="I102" s="69"/>
      <c r="J102" s="69"/>
      <c r="K102" s="475"/>
      <c r="L102" s="476"/>
      <c r="M102" s="130"/>
      <c r="N102" s="83"/>
      <c r="O102" s="84"/>
      <c r="P102" s="85"/>
    </row>
    <row r="103" spans="1:16" s="86" customFormat="1" ht="24.6" customHeight="1">
      <c r="A103" s="80" t="s">
        <v>97</v>
      </c>
      <c r="B103" s="63" t="s">
        <v>93</v>
      </c>
      <c r="C103" s="195">
        <v>39</v>
      </c>
      <c r="D103" s="176" t="s">
        <v>45</v>
      </c>
      <c r="E103" s="184"/>
      <c r="F103" s="185"/>
      <c r="G103" s="71"/>
      <c r="H103" s="72"/>
      <c r="I103" s="69"/>
      <c r="J103" s="69"/>
      <c r="K103" s="475"/>
      <c r="L103" s="476"/>
      <c r="M103" s="130"/>
      <c r="N103" s="83"/>
      <c r="O103" s="84"/>
      <c r="P103" s="85"/>
    </row>
    <row r="104" spans="1:16" s="86" customFormat="1" ht="24.6" customHeight="1">
      <c r="A104" s="80" t="s">
        <v>98</v>
      </c>
      <c r="B104" s="63" t="s">
        <v>93</v>
      </c>
      <c r="C104" s="195">
        <v>54</v>
      </c>
      <c r="D104" s="176" t="s">
        <v>45</v>
      </c>
      <c r="E104" s="184"/>
      <c r="F104" s="185"/>
      <c r="G104" s="71"/>
      <c r="H104" s="72"/>
      <c r="I104" s="69"/>
      <c r="J104" s="69"/>
      <c r="K104" s="475"/>
      <c r="L104" s="476"/>
      <c r="M104" s="130"/>
      <c r="N104" s="83"/>
      <c r="O104" s="84"/>
      <c r="P104" s="85"/>
    </row>
    <row r="105" spans="1:16" s="86" customFormat="1" ht="24.6" customHeight="1">
      <c r="A105" s="80" t="s">
        <v>360</v>
      </c>
      <c r="B105" s="63" t="s">
        <v>99</v>
      </c>
      <c r="C105" s="195">
        <f>SUM(C100:C104)</f>
        <v>1074</v>
      </c>
      <c r="D105" s="176" t="s">
        <v>45</v>
      </c>
      <c r="E105" s="184"/>
      <c r="F105" s="185"/>
      <c r="G105" s="71"/>
      <c r="H105" s="72"/>
      <c r="I105" s="69"/>
      <c r="J105" s="69"/>
      <c r="K105" s="475"/>
      <c r="L105" s="476"/>
      <c r="M105" s="130"/>
      <c r="N105" s="83"/>
      <c r="O105" s="84"/>
      <c r="P105" s="85"/>
    </row>
    <row r="106" spans="1:16" s="87" customFormat="1" ht="24.6" customHeight="1">
      <c r="A106" s="80" t="s">
        <v>100</v>
      </c>
      <c r="B106" s="63" t="s">
        <v>93</v>
      </c>
      <c r="C106" s="195">
        <v>395</v>
      </c>
      <c r="D106" s="176" t="s">
        <v>44</v>
      </c>
      <c r="E106" s="184"/>
      <c r="F106" s="185"/>
      <c r="G106" s="71"/>
      <c r="H106" s="72"/>
      <c r="I106" s="69"/>
      <c r="J106" s="69"/>
      <c r="K106" s="475"/>
      <c r="L106" s="476"/>
      <c r="M106" s="130"/>
      <c r="N106" s="83"/>
      <c r="O106" s="84"/>
      <c r="P106" s="85"/>
    </row>
    <row r="107" spans="1:16" s="86" customFormat="1" ht="24.6" customHeight="1">
      <c r="A107" s="141" t="s">
        <v>90</v>
      </c>
      <c r="B107" s="63" t="s">
        <v>101</v>
      </c>
      <c r="C107" s="195">
        <v>29</v>
      </c>
      <c r="D107" s="176" t="s">
        <v>44</v>
      </c>
      <c r="E107" s="184"/>
      <c r="F107" s="185"/>
      <c r="G107" s="71"/>
      <c r="H107" s="72"/>
      <c r="I107" s="69"/>
      <c r="J107" s="69"/>
      <c r="K107" s="475"/>
      <c r="L107" s="476"/>
      <c r="M107" s="130"/>
      <c r="N107" s="83"/>
      <c r="O107" s="84"/>
      <c r="P107" s="85"/>
    </row>
    <row r="108" spans="1:16" s="86" customFormat="1" ht="24.6" customHeight="1">
      <c r="A108" s="141" t="s">
        <v>91</v>
      </c>
      <c r="B108" s="63" t="s">
        <v>101</v>
      </c>
      <c r="C108" s="195">
        <v>12</v>
      </c>
      <c r="D108" s="176" t="s">
        <v>44</v>
      </c>
      <c r="E108" s="184"/>
      <c r="F108" s="185"/>
      <c r="G108" s="71"/>
      <c r="H108" s="72"/>
      <c r="I108" s="69"/>
      <c r="J108" s="69"/>
      <c r="K108" s="475"/>
      <c r="L108" s="476"/>
      <c r="M108" s="130"/>
      <c r="N108" s="83"/>
      <c r="O108" s="84"/>
      <c r="P108" s="85"/>
    </row>
    <row r="109" spans="1:16" s="86" customFormat="1" ht="24.6" customHeight="1">
      <c r="A109" s="141" t="s">
        <v>170</v>
      </c>
      <c r="B109" s="63"/>
      <c r="C109" s="195">
        <v>395</v>
      </c>
      <c r="D109" s="176" t="s">
        <v>44</v>
      </c>
      <c r="E109" s="184"/>
      <c r="F109" s="185"/>
      <c r="G109" s="71"/>
      <c r="H109" s="72"/>
      <c r="I109" s="69"/>
      <c r="J109" s="69"/>
      <c r="K109" s="475"/>
      <c r="L109" s="476"/>
      <c r="M109" s="130"/>
      <c r="N109" s="83"/>
      <c r="O109" s="84"/>
      <c r="P109" s="85"/>
    </row>
    <row r="110" spans="1:16" s="86" customFormat="1" ht="24.6" customHeight="1">
      <c r="A110" s="80" t="s">
        <v>171</v>
      </c>
      <c r="B110" s="63"/>
      <c r="C110" s="195">
        <v>1074</v>
      </c>
      <c r="D110" s="176" t="s">
        <v>45</v>
      </c>
      <c r="E110" s="184"/>
      <c r="F110" s="185"/>
      <c r="G110" s="71"/>
      <c r="H110" s="72"/>
      <c r="I110" s="69"/>
      <c r="J110" s="69"/>
      <c r="K110" s="475"/>
      <c r="L110" s="476"/>
      <c r="M110" s="130"/>
      <c r="N110" s="83"/>
      <c r="O110" s="84"/>
      <c r="P110" s="85"/>
    </row>
    <row r="111" spans="1:16" s="86" customFormat="1" ht="24.6" customHeight="1">
      <c r="A111" s="80" t="s">
        <v>172</v>
      </c>
      <c r="B111" s="63" t="s">
        <v>359</v>
      </c>
      <c r="C111" s="195">
        <v>1</v>
      </c>
      <c r="D111" s="176" t="s">
        <v>43</v>
      </c>
      <c r="E111" s="184"/>
      <c r="F111" s="185"/>
      <c r="G111" s="71"/>
      <c r="H111" s="72"/>
      <c r="I111" s="69"/>
      <c r="J111" s="69"/>
      <c r="K111" s="475"/>
      <c r="L111" s="476"/>
      <c r="M111" s="130"/>
      <c r="N111" s="83"/>
      <c r="O111" s="84"/>
      <c r="P111" s="85"/>
    </row>
    <row r="112" spans="1:16" s="86" customFormat="1" ht="24.6" customHeight="1">
      <c r="A112" s="80" t="s">
        <v>173</v>
      </c>
      <c r="B112" s="63"/>
      <c r="C112" s="195">
        <v>1</v>
      </c>
      <c r="D112" s="176" t="s">
        <v>43</v>
      </c>
      <c r="E112" s="184"/>
      <c r="F112" s="185"/>
      <c r="G112" s="71"/>
      <c r="H112" s="72"/>
      <c r="I112" s="69"/>
      <c r="J112" s="69"/>
      <c r="K112" s="475"/>
      <c r="L112" s="476"/>
      <c r="M112" s="130"/>
      <c r="N112" s="83"/>
      <c r="O112" s="84"/>
      <c r="P112" s="85"/>
    </row>
    <row r="113" spans="1:16" s="86" customFormat="1" ht="24.6" customHeight="1">
      <c r="A113" s="80" t="s">
        <v>174</v>
      </c>
      <c r="B113" s="63"/>
      <c r="C113" s="195">
        <v>1</v>
      </c>
      <c r="D113" s="176" t="s">
        <v>43</v>
      </c>
      <c r="E113" s="184"/>
      <c r="F113" s="185"/>
      <c r="G113" s="71"/>
      <c r="H113" s="72"/>
      <c r="I113" s="69"/>
      <c r="J113" s="69"/>
      <c r="K113" s="475"/>
      <c r="L113" s="476"/>
      <c r="M113" s="130"/>
      <c r="N113" s="83"/>
      <c r="O113" s="84"/>
      <c r="P113" s="85"/>
    </row>
    <row r="114" spans="1:16" s="86" customFormat="1" ht="24.6" customHeight="1">
      <c r="A114" s="80"/>
      <c r="B114" s="63"/>
      <c r="C114" s="195"/>
      <c r="D114" s="176"/>
      <c r="E114" s="184"/>
      <c r="F114" s="185"/>
      <c r="G114" s="71"/>
      <c r="H114" s="72"/>
      <c r="I114" s="69"/>
      <c r="J114" s="69"/>
      <c r="K114" s="475"/>
      <c r="L114" s="476"/>
      <c r="M114" s="130"/>
      <c r="N114" s="83"/>
      <c r="O114" s="84"/>
      <c r="P114" s="85"/>
    </row>
    <row r="115" spans="1:16" s="86" customFormat="1" ht="24.6" customHeight="1">
      <c r="A115" s="103" t="s">
        <v>175</v>
      </c>
      <c r="B115" s="99"/>
      <c r="C115" s="192"/>
      <c r="D115" s="180"/>
      <c r="E115" s="218"/>
      <c r="F115" s="187"/>
      <c r="G115" s="118"/>
      <c r="H115" s="119"/>
      <c r="I115" s="117"/>
      <c r="J115" s="100"/>
      <c r="K115" s="473"/>
      <c r="L115" s="474"/>
      <c r="M115" s="130"/>
      <c r="N115" s="83"/>
      <c r="O115" s="84"/>
      <c r="P115" s="85"/>
    </row>
    <row r="116" spans="1:16" s="86" customFormat="1" ht="24.6" customHeight="1">
      <c r="A116" s="490" t="s">
        <v>53</v>
      </c>
      <c r="B116" s="490"/>
      <c r="C116" s="490"/>
      <c r="D116" s="490"/>
      <c r="E116" s="490"/>
      <c r="F116" s="490"/>
      <c r="G116" s="490"/>
      <c r="H116" s="490"/>
      <c r="I116" s="490"/>
      <c r="J116" s="490"/>
      <c r="K116" s="490"/>
      <c r="L116" s="490"/>
      <c r="M116" s="130"/>
      <c r="N116" s="83"/>
      <c r="O116" s="84"/>
      <c r="P116" s="85"/>
    </row>
    <row r="117" spans="1:16" s="86" customFormat="1" ht="24.6" customHeight="1">
      <c r="A117" s="198"/>
      <c r="B117" s="199"/>
      <c r="C117" s="200"/>
      <c r="D117" s="201"/>
      <c r="E117" s="202"/>
      <c r="F117" s="202"/>
      <c r="G117" s="83"/>
      <c r="H117" s="92"/>
      <c r="I117" s="79"/>
      <c r="J117" s="79"/>
      <c r="K117" s="203"/>
      <c r="L117" s="130"/>
      <c r="M117" s="130"/>
      <c r="N117" s="83"/>
      <c r="O117" s="84"/>
      <c r="P117" s="85"/>
    </row>
    <row r="118" spans="1:16" s="86" customFormat="1" ht="24.6" customHeight="1">
      <c r="A118" s="66"/>
      <c r="B118" s="66"/>
      <c r="C118" s="189"/>
      <c r="D118" s="178"/>
      <c r="E118" s="164"/>
      <c r="F118" s="164"/>
      <c r="G118" s="66"/>
      <c r="H118" s="66"/>
      <c r="I118" s="67"/>
      <c r="J118" s="67"/>
      <c r="K118" s="78"/>
      <c r="L118" s="158"/>
      <c r="M118" s="130"/>
      <c r="N118" s="83"/>
      <c r="O118" s="84"/>
      <c r="P118" s="85"/>
    </row>
    <row r="119" spans="1:16" s="86" customFormat="1" ht="24.6" customHeight="1">
      <c r="A119" s="90" t="s">
        <v>19</v>
      </c>
      <c r="B119" s="91" t="s">
        <v>20</v>
      </c>
      <c r="C119" s="484" t="s">
        <v>21</v>
      </c>
      <c r="D119" s="485"/>
      <c r="E119" s="485"/>
      <c r="F119" s="486"/>
      <c r="G119" s="487" t="s">
        <v>22</v>
      </c>
      <c r="H119" s="488"/>
      <c r="I119" s="488"/>
      <c r="J119" s="489"/>
      <c r="K119" s="480" t="s">
        <v>23</v>
      </c>
      <c r="L119" s="481"/>
      <c r="M119" s="130"/>
      <c r="N119" s="83"/>
      <c r="O119" s="84"/>
      <c r="P119" s="85"/>
    </row>
    <row r="120" spans="1:16" s="86" customFormat="1" ht="24.6" customHeight="1">
      <c r="A120" s="93"/>
      <c r="B120" s="89"/>
      <c r="C120" s="143" t="s">
        <v>25</v>
      </c>
      <c r="D120" s="94" t="s">
        <v>26</v>
      </c>
      <c r="E120" s="165" t="s">
        <v>27</v>
      </c>
      <c r="F120" s="221" t="s">
        <v>24</v>
      </c>
      <c r="G120" s="96" t="s">
        <v>25</v>
      </c>
      <c r="H120" s="97" t="s">
        <v>26</v>
      </c>
      <c r="I120" s="68" t="s">
        <v>27</v>
      </c>
      <c r="J120" s="95" t="s">
        <v>24</v>
      </c>
      <c r="K120" s="482"/>
      <c r="L120" s="483"/>
      <c r="M120" s="130"/>
      <c r="N120" s="83"/>
      <c r="O120" s="84"/>
      <c r="P120" s="85"/>
    </row>
    <row r="121" spans="1:16" s="86" customFormat="1" ht="24.6" customHeight="1">
      <c r="A121" s="152" t="s">
        <v>298</v>
      </c>
      <c r="B121" s="125"/>
      <c r="C121" s="190"/>
      <c r="D121" s="179"/>
      <c r="E121" s="166"/>
      <c r="F121" s="174"/>
      <c r="G121" s="89"/>
      <c r="H121" s="128"/>
      <c r="I121" s="126"/>
      <c r="J121" s="127"/>
      <c r="K121" s="475"/>
      <c r="L121" s="476"/>
      <c r="M121" s="130"/>
      <c r="N121" s="83"/>
      <c r="O121" s="84"/>
      <c r="P121" s="85"/>
    </row>
    <row r="122" spans="1:16" s="86" customFormat="1" ht="24.6" customHeight="1">
      <c r="A122" s="161" t="s">
        <v>169</v>
      </c>
      <c r="B122" s="63" t="s">
        <v>93</v>
      </c>
      <c r="C122" s="195">
        <v>1065</v>
      </c>
      <c r="D122" s="176" t="s">
        <v>45</v>
      </c>
      <c r="E122" s="184"/>
      <c r="F122" s="185"/>
      <c r="G122" s="71"/>
      <c r="H122" s="72"/>
      <c r="I122" s="69"/>
      <c r="J122" s="69">
        <f>INT(G122*I122)</f>
        <v>0</v>
      </c>
      <c r="K122" s="475"/>
      <c r="L122" s="476"/>
      <c r="M122" s="130"/>
      <c r="N122" s="83"/>
      <c r="O122" s="84"/>
      <c r="P122" s="85"/>
    </row>
    <row r="123" spans="1:16" s="86" customFormat="1" ht="24.6" customHeight="1">
      <c r="A123" s="80" t="s">
        <v>88</v>
      </c>
      <c r="B123" s="63" t="s">
        <v>93</v>
      </c>
      <c r="C123" s="195">
        <v>56</v>
      </c>
      <c r="D123" s="176" t="s">
        <v>45</v>
      </c>
      <c r="E123" s="184"/>
      <c r="F123" s="185"/>
      <c r="G123" s="71"/>
      <c r="H123" s="72"/>
      <c r="I123" s="69"/>
      <c r="J123" s="69">
        <f>INT(G123*I123)</f>
        <v>0</v>
      </c>
      <c r="K123" s="475"/>
      <c r="L123" s="476"/>
      <c r="M123" s="130"/>
      <c r="N123" s="83"/>
      <c r="O123" s="84"/>
      <c r="P123" s="85"/>
    </row>
    <row r="124" spans="1:16" s="86" customFormat="1" ht="24.6" customHeight="1">
      <c r="A124" s="80" t="s">
        <v>360</v>
      </c>
      <c r="B124" s="63" t="s">
        <v>99</v>
      </c>
      <c r="C124" s="195">
        <v>1121</v>
      </c>
      <c r="D124" s="176" t="s">
        <v>45</v>
      </c>
      <c r="E124" s="184"/>
      <c r="F124" s="185"/>
      <c r="G124" s="71"/>
      <c r="H124" s="72"/>
      <c r="I124" s="69"/>
      <c r="J124" s="69"/>
      <c r="K124" s="475"/>
      <c r="L124" s="476"/>
      <c r="M124" s="130"/>
      <c r="N124" s="83"/>
      <c r="O124" s="84"/>
      <c r="P124" s="85"/>
    </row>
    <row r="125" spans="1:16" s="86" customFormat="1" ht="24.6" customHeight="1">
      <c r="A125" s="80" t="s">
        <v>100</v>
      </c>
      <c r="B125" s="63" t="s">
        <v>93</v>
      </c>
      <c r="C125" s="195">
        <v>188</v>
      </c>
      <c r="D125" s="176" t="s">
        <v>44</v>
      </c>
      <c r="E125" s="184"/>
      <c r="F125" s="185"/>
      <c r="G125" s="71"/>
      <c r="H125" s="72"/>
      <c r="I125" s="69"/>
      <c r="J125" s="69"/>
      <c r="K125" s="475"/>
      <c r="L125" s="476"/>
      <c r="M125" s="130"/>
      <c r="N125" s="83"/>
      <c r="O125" s="84"/>
      <c r="P125" s="85"/>
    </row>
    <row r="126" spans="1:16" s="86" customFormat="1" ht="24.6" customHeight="1">
      <c r="A126" s="141" t="s">
        <v>170</v>
      </c>
      <c r="B126" s="63"/>
      <c r="C126" s="195">
        <v>188</v>
      </c>
      <c r="D126" s="176" t="s">
        <v>44</v>
      </c>
      <c r="E126" s="184"/>
      <c r="F126" s="185"/>
      <c r="G126" s="71"/>
      <c r="H126" s="72"/>
      <c r="I126" s="69"/>
      <c r="J126" s="69"/>
      <c r="K126" s="475"/>
      <c r="L126" s="476"/>
      <c r="M126" s="130"/>
      <c r="N126" s="83"/>
      <c r="O126" s="84"/>
      <c r="P126" s="85"/>
    </row>
    <row r="127" spans="1:16" s="86" customFormat="1" ht="24.6" customHeight="1">
      <c r="A127" s="80" t="s">
        <v>171</v>
      </c>
      <c r="B127" s="63"/>
      <c r="C127" s="195">
        <v>1121</v>
      </c>
      <c r="D127" s="176" t="s">
        <v>45</v>
      </c>
      <c r="E127" s="184"/>
      <c r="F127" s="185"/>
      <c r="G127" s="71"/>
      <c r="H127" s="72"/>
      <c r="I127" s="69"/>
      <c r="J127" s="69"/>
      <c r="K127" s="475"/>
      <c r="L127" s="476"/>
      <c r="M127" s="130"/>
      <c r="N127" s="83"/>
      <c r="O127" s="84"/>
      <c r="P127" s="85"/>
    </row>
    <row r="128" spans="1:16" s="86" customFormat="1" ht="24.6" customHeight="1">
      <c r="A128" s="80" t="s">
        <v>172</v>
      </c>
      <c r="B128" s="63" t="s">
        <v>359</v>
      </c>
      <c r="C128" s="195">
        <v>1</v>
      </c>
      <c r="D128" s="176" t="s">
        <v>43</v>
      </c>
      <c r="E128" s="184"/>
      <c r="F128" s="185"/>
      <c r="G128" s="71"/>
      <c r="H128" s="72"/>
      <c r="I128" s="69"/>
      <c r="J128" s="69"/>
      <c r="K128" s="475"/>
      <c r="L128" s="476"/>
      <c r="M128" s="130"/>
      <c r="N128" s="83"/>
      <c r="O128" s="84"/>
      <c r="P128" s="85"/>
    </row>
    <row r="129" spans="1:16" s="86" customFormat="1" ht="24.6" customHeight="1">
      <c r="A129" s="80" t="s">
        <v>173</v>
      </c>
      <c r="B129" s="63"/>
      <c r="C129" s="195">
        <v>1</v>
      </c>
      <c r="D129" s="176" t="s">
        <v>43</v>
      </c>
      <c r="E129" s="184"/>
      <c r="F129" s="185"/>
      <c r="G129" s="71"/>
      <c r="H129" s="72"/>
      <c r="I129" s="69"/>
      <c r="J129" s="69"/>
      <c r="K129" s="475"/>
      <c r="L129" s="476"/>
      <c r="M129" s="130"/>
      <c r="N129" s="83"/>
      <c r="O129" s="84"/>
      <c r="P129" s="85"/>
    </row>
    <row r="130" spans="1:16" s="86" customFormat="1" ht="24.6" customHeight="1">
      <c r="A130" s="80" t="s">
        <v>174</v>
      </c>
      <c r="B130" s="63"/>
      <c r="C130" s="195">
        <v>1</v>
      </c>
      <c r="D130" s="176" t="s">
        <v>43</v>
      </c>
      <c r="E130" s="184"/>
      <c r="F130" s="185"/>
      <c r="G130" s="71"/>
      <c r="H130" s="72"/>
      <c r="I130" s="69"/>
      <c r="J130" s="69"/>
      <c r="K130" s="475"/>
      <c r="L130" s="476"/>
      <c r="M130" s="130"/>
      <c r="N130" s="83"/>
      <c r="O130" s="84"/>
      <c r="P130" s="85"/>
    </row>
    <row r="131" spans="1:16" s="86" customFormat="1" ht="24.6" customHeight="1">
      <c r="A131" s="80" t="s">
        <v>482</v>
      </c>
      <c r="B131" s="63"/>
      <c r="C131" s="195">
        <v>1</v>
      </c>
      <c r="D131" s="176" t="s">
        <v>43</v>
      </c>
      <c r="E131" s="184"/>
      <c r="F131" s="185"/>
      <c r="G131" s="71"/>
      <c r="H131" s="72"/>
      <c r="I131" s="69"/>
      <c r="J131" s="69"/>
      <c r="K131" s="475"/>
      <c r="L131" s="476"/>
      <c r="M131" s="130"/>
      <c r="N131" s="83"/>
      <c r="O131" s="84"/>
      <c r="P131" s="85"/>
    </row>
    <row r="132" spans="1:16" s="86" customFormat="1" ht="24.6" customHeight="1">
      <c r="A132" s="80"/>
      <c r="B132" s="63"/>
      <c r="C132" s="195"/>
      <c r="D132" s="176"/>
      <c r="E132" s="184"/>
      <c r="F132" s="185"/>
      <c r="G132" s="71"/>
      <c r="H132" s="72"/>
      <c r="I132" s="69"/>
      <c r="J132" s="69"/>
      <c r="K132" s="475"/>
      <c r="L132" s="476"/>
      <c r="M132" s="130"/>
      <c r="N132" s="83"/>
      <c r="O132" s="84"/>
      <c r="P132" s="85"/>
    </row>
    <row r="133" spans="1:16" s="86" customFormat="1" ht="24.6" customHeight="1">
      <c r="A133" s="80"/>
      <c r="B133" s="63"/>
      <c r="C133" s="195"/>
      <c r="D133" s="176"/>
      <c r="E133" s="184"/>
      <c r="F133" s="185"/>
      <c r="G133" s="71"/>
      <c r="H133" s="72"/>
      <c r="I133" s="69"/>
      <c r="J133" s="69"/>
      <c r="K133" s="475"/>
      <c r="L133" s="476"/>
      <c r="M133" s="130"/>
      <c r="N133" s="83"/>
      <c r="O133" s="84"/>
      <c r="P133" s="85"/>
    </row>
    <row r="134" spans="1:16" s="86" customFormat="1" ht="24.6" customHeight="1">
      <c r="A134" s="80"/>
      <c r="B134" s="63"/>
      <c r="C134" s="195"/>
      <c r="D134" s="176"/>
      <c r="E134" s="184"/>
      <c r="F134" s="185"/>
      <c r="G134" s="71"/>
      <c r="H134" s="72"/>
      <c r="I134" s="69"/>
      <c r="J134" s="69"/>
      <c r="K134" s="475"/>
      <c r="L134" s="476"/>
      <c r="M134" s="130"/>
      <c r="N134" s="83"/>
      <c r="O134" s="84"/>
      <c r="P134" s="85"/>
    </row>
    <row r="135" spans="1:16" s="86" customFormat="1" ht="24.6" customHeight="1">
      <c r="A135" s="80"/>
      <c r="B135" s="63"/>
      <c r="C135" s="195"/>
      <c r="D135" s="176"/>
      <c r="E135" s="184"/>
      <c r="F135" s="185"/>
      <c r="G135" s="71"/>
      <c r="H135" s="72"/>
      <c r="I135" s="69"/>
      <c r="J135" s="69"/>
      <c r="K135" s="475"/>
      <c r="L135" s="476"/>
      <c r="M135" s="130"/>
      <c r="N135" s="83"/>
      <c r="O135" s="84"/>
      <c r="P135" s="85"/>
    </row>
    <row r="136" spans="1:16" s="86" customFormat="1" ht="24.6" customHeight="1">
      <c r="A136" s="80"/>
      <c r="B136" s="63"/>
      <c r="C136" s="195"/>
      <c r="D136" s="176"/>
      <c r="E136" s="184"/>
      <c r="F136" s="185"/>
      <c r="G136" s="71"/>
      <c r="H136" s="72"/>
      <c r="I136" s="69"/>
      <c r="J136" s="69"/>
      <c r="K136" s="475"/>
      <c r="L136" s="476"/>
      <c r="M136" s="130"/>
      <c r="N136" s="83"/>
      <c r="O136" s="84"/>
      <c r="P136" s="85"/>
    </row>
    <row r="137" spans="1:16" s="86" customFormat="1" ht="24.6" customHeight="1">
      <c r="A137" s="80"/>
      <c r="B137" s="63"/>
      <c r="C137" s="183"/>
      <c r="D137" s="176"/>
      <c r="E137" s="215"/>
      <c r="F137" s="185"/>
      <c r="G137" s="71"/>
      <c r="H137" s="72"/>
      <c r="I137" s="69"/>
      <c r="J137" s="69"/>
      <c r="K137" s="475"/>
      <c r="L137" s="476"/>
      <c r="M137" s="130"/>
      <c r="N137" s="83"/>
      <c r="O137" s="84"/>
      <c r="P137" s="85"/>
    </row>
    <row r="138" spans="1:16" s="86" customFormat="1" ht="24.6" customHeight="1">
      <c r="A138" s="103" t="s">
        <v>176</v>
      </c>
      <c r="B138" s="99"/>
      <c r="C138" s="192"/>
      <c r="D138" s="180"/>
      <c r="E138" s="218"/>
      <c r="F138" s="187"/>
      <c r="G138" s="118"/>
      <c r="H138" s="119"/>
      <c r="I138" s="117"/>
      <c r="J138" s="100"/>
      <c r="K138" s="473"/>
      <c r="L138" s="474"/>
      <c r="M138" s="130"/>
      <c r="N138" s="83"/>
      <c r="O138" s="84"/>
      <c r="P138" s="85"/>
    </row>
    <row r="139" spans="1:16" ht="24.6" customHeight="1">
      <c r="A139" s="490" t="s">
        <v>53</v>
      </c>
      <c r="B139" s="490"/>
      <c r="C139" s="490"/>
      <c r="D139" s="490"/>
      <c r="E139" s="490"/>
      <c r="F139" s="490"/>
      <c r="G139" s="490"/>
      <c r="H139" s="490"/>
      <c r="I139" s="490"/>
      <c r="J139" s="490"/>
      <c r="K139" s="490"/>
      <c r="L139" s="490"/>
    </row>
    <row r="140" spans="1:16" ht="24.6" customHeight="1">
      <c r="A140" s="198"/>
      <c r="B140" s="199"/>
      <c r="C140" s="200"/>
      <c r="D140" s="201"/>
      <c r="E140" s="202"/>
      <c r="F140" s="202"/>
      <c r="G140" s="83"/>
      <c r="H140" s="92"/>
      <c r="I140" s="79"/>
      <c r="J140" s="79"/>
      <c r="K140" s="203"/>
      <c r="L140" s="130"/>
    </row>
    <row r="141" spans="1:16" s="86" customFormat="1" ht="24.6" customHeight="1">
      <c r="A141" s="66"/>
      <c r="B141" s="66"/>
      <c r="C141" s="189"/>
      <c r="D141" s="178"/>
      <c r="E141" s="164"/>
      <c r="F141" s="164"/>
      <c r="G141" s="66"/>
      <c r="H141" s="66"/>
      <c r="I141" s="67"/>
      <c r="J141" s="67"/>
      <c r="K141" s="78"/>
      <c r="L141" s="158"/>
      <c r="M141" s="130"/>
      <c r="N141" s="83"/>
      <c r="O141" s="84"/>
      <c r="P141" s="85"/>
    </row>
    <row r="142" spans="1:16" s="86" customFormat="1" ht="24.6" customHeight="1">
      <c r="A142" s="90" t="s">
        <v>19</v>
      </c>
      <c r="B142" s="91" t="s">
        <v>20</v>
      </c>
      <c r="C142" s="484" t="s">
        <v>21</v>
      </c>
      <c r="D142" s="485"/>
      <c r="E142" s="485"/>
      <c r="F142" s="486"/>
      <c r="G142" s="487" t="s">
        <v>22</v>
      </c>
      <c r="H142" s="488"/>
      <c r="I142" s="488"/>
      <c r="J142" s="489"/>
      <c r="K142" s="480" t="s">
        <v>23</v>
      </c>
      <c r="L142" s="481"/>
      <c r="M142" s="153"/>
      <c r="N142" s="92"/>
      <c r="O142" s="92"/>
      <c r="P142" s="92"/>
    </row>
    <row r="143" spans="1:16" s="86" customFormat="1" ht="24.6" customHeight="1">
      <c r="A143" s="93"/>
      <c r="B143" s="89"/>
      <c r="C143" s="143" t="s">
        <v>25</v>
      </c>
      <c r="D143" s="94" t="s">
        <v>26</v>
      </c>
      <c r="E143" s="165" t="s">
        <v>27</v>
      </c>
      <c r="F143" s="173" t="s">
        <v>24</v>
      </c>
      <c r="G143" s="96" t="s">
        <v>25</v>
      </c>
      <c r="H143" s="97" t="s">
        <v>26</v>
      </c>
      <c r="I143" s="68" t="s">
        <v>27</v>
      </c>
      <c r="J143" s="95" t="s">
        <v>24</v>
      </c>
      <c r="K143" s="482"/>
      <c r="L143" s="483"/>
      <c r="M143" s="154"/>
      <c r="N143" s="98"/>
      <c r="O143" s="98"/>
      <c r="P143" s="98"/>
    </row>
    <row r="144" spans="1:16" s="86" customFormat="1" ht="24.6" customHeight="1">
      <c r="A144" s="162" t="s">
        <v>299</v>
      </c>
      <c r="B144" s="63"/>
      <c r="C144" s="183"/>
      <c r="D144" s="176"/>
      <c r="E144" s="166"/>
      <c r="F144" s="174"/>
      <c r="G144" s="89"/>
      <c r="H144" s="128"/>
      <c r="I144" s="126"/>
      <c r="J144" s="127"/>
      <c r="K144" s="475"/>
      <c r="L144" s="476"/>
      <c r="M144" s="154"/>
      <c r="N144" s="98"/>
      <c r="O144" s="98"/>
      <c r="P144" s="98"/>
    </row>
    <row r="145" spans="1:16" s="86" customFormat="1" ht="24.6" customHeight="1">
      <c r="A145" s="80" t="s">
        <v>102</v>
      </c>
      <c r="B145" s="63" t="s">
        <v>103</v>
      </c>
      <c r="C145" s="195">
        <v>40</v>
      </c>
      <c r="D145" s="176" t="s">
        <v>45</v>
      </c>
      <c r="E145" s="184"/>
      <c r="F145" s="185"/>
      <c r="G145" s="71"/>
      <c r="H145" s="72"/>
      <c r="I145" s="69"/>
      <c r="J145" s="69">
        <f>INT(G145*I145)</f>
        <v>0</v>
      </c>
      <c r="K145" s="475"/>
      <c r="L145" s="476"/>
      <c r="M145" s="130"/>
      <c r="N145" s="83"/>
      <c r="O145" s="84"/>
      <c r="P145" s="85"/>
    </row>
    <row r="146" spans="1:16" s="86" customFormat="1" ht="24.6" customHeight="1">
      <c r="A146" s="80" t="s">
        <v>360</v>
      </c>
      <c r="B146" s="63" t="s">
        <v>99</v>
      </c>
      <c r="C146" s="195">
        <v>40</v>
      </c>
      <c r="D146" s="176" t="s">
        <v>45</v>
      </c>
      <c r="E146" s="184"/>
      <c r="F146" s="185"/>
      <c r="G146" s="71"/>
      <c r="H146" s="72"/>
      <c r="I146" s="69"/>
      <c r="J146" s="69">
        <f>INT(G146*I146)</f>
        <v>0</v>
      </c>
      <c r="K146" s="475"/>
      <c r="L146" s="476"/>
      <c r="M146" s="130"/>
      <c r="N146" s="83"/>
      <c r="O146" s="84"/>
      <c r="P146" s="85"/>
    </row>
    <row r="147" spans="1:16" s="86" customFormat="1" ht="24.6" customHeight="1">
      <c r="A147" s="80" t="s">
        <v>104</v>
      </c>
      <c r="B147" s="63" t="s">
        <v>105</v>
      </c>
      <c r="C147" s="195">
        <v>23</v>
      </c>
      <c r="D147" s="176" t="s">
        <v>44</v>
      </c>
      <c r="E147" s="184"/>
      <c r="F147" s="185"/>
      <c r="G147" s="71"/>
      <c r="H147" s="72"/>
      <c r="I147" s="69"/>
      <c r="J147" s="69"/>
      <c r="K147" s="475"/>
      <c r="L147" s="476"/>
      <c r="M147" s="130"/>
      <c r="N147" s="83"/>
      <c r="O147" s="84"/>
      <c r="P147" s="85"/>
    </row>
    <row r="148" spans="1:16" s="86" customFormat="1" ht="24.6" customHeight="1">
      <c r="A148" s="80" t="s">
        <v>46</v>
      </c>
      <c r="B148" s="63" t="s">
        <v>106</v>
      </c>
      <c r="C148" s="195">
        <v>16</v>
      </c>
      <c r="D148" s="176" t="s">
        <v>44</v>
      </c>
      <c r="E148" s="184"/>
      <c r="F148" s="185"/>
      <c r="G148" s="71"/>
      <c r="H148" s="72"/>
      <c r="I148" s="69"/>
      <c r="J148" s="69"/>
      <c r="K148" s="475"/>
      <c r="L148" s="476"/>
      <c r="M148" s="130"/>
      <c r="N148" s="83"/>
      <c r="O148" s="84"/>
      <c r="P148" s="85"/>
    </row>
    <row r="149" spans="1:16" s="86" customFormat="1" ht="24.6" customHeight="1">
      <c r="A149" s="80" t="s">
        <v>482</v>
      </c>
      <c r="B149" s="63" t="s">
        <v>305</v>
      </c>
      <c r="C149" s="195">
        <v>1</v>
      </c>
      <c r="D149" s="176" t="s">
        <v>43</v>
      </c>
      <c r="E149" s="184"/>
      <c r="F149" s="185"/>
      <c r="G149" s="71"/>
      <c r="H149" s="72"/>
      <c r="I149" s="69"/>
      <c r="J149" s="69"/>
      <c r="K149" s="475"/>
      <c r="L149" s="476"/>
      <c r="M149" s="130"/>
      <c r="N149" s="83"/>
      <c r="O149" s="84"/>
      <c r="P149" s="85"/>
    </row>
    <row r="150" spans="1:16" s="86" customFormat="1" ht="24.6" customHeight="1">
      <c r="A150" s="80"/>
      <c r="B150" s="63"/>
      <c r="C150" s="183"/>
      <c r="D150" s="176"/>
      <c r="E150" s="184"/>
      <c r="F150" s="185"/>
      <c r="G150" s="71"/>
      <c r="H150" s="72"/>
      <c r="I150" s="69"/>
      <c r="J150" s="69"/>
      <c r="K150" s="475"/>
      <c r="L150" s="476"/>
      <c r="M150" s="130"/>
      <c r="N150" s="83"/>
      <c r="O150" s="84"/>
      <c r="P150" s="85"/>
    </row>
    <row r="151" spans="1:16" s="87" customFormat="1" ht="24.6" customHeight="1">
      <c r="A151" s="80"/>
      <c r="B151" s="63"/>
      <c r="C151" s="183"/>
      <c r="D151" s="176"/>
      <c r="E151" s="184"/>
      <c r="F151" s="185"/>
      <c r="G151" s="71"/>
      <c r="H151" s="72"/>
      <c r="I151" s="69"/>
      <c r="J151" s="69"/>
      <c r="K151" s="475"/>
      <c r="L151" s="476"/>
      <c r="M151" s="130"/>
      <c r="N151" s="83"/>
      <c r="O151" s="84"/>
      <c r="P151" s="85"/>
    </row>
    <row r="152" spans="1:16" s="86" customFormat="1" ht="24.6" customHeight="1">
      <c r="A152" s="80"/>
      <c r="B152" s="63"/>
      <c r="C152" s="183"/>
      <c r="D152" s="176"/>
      <c r="E152" s="184"/>
      <c r="F152" s="185"/>
      <c r="G152" s="71"/>
      <c r="H152" s="72"/>
      <c r="I152" s="69"/>
      <c r="J152" s="69"/>
      <c r="K152" s="475"/>
      <c r="L152" s="476"/>
      <c r="M152" s="130"/>
      <c r="N152" s="83"/>
      <c r="O152" s="84"/>
      <c r="P152" s="85"/>
    </row>
    <row r="153" spans="1:16" s="86" customFormat="1" ht="24.6" customHeight="1">
      <c r="A153" s="80"/>
      <c r="B153" s="63"/>
      <c r="C153" s="183"/>
      <c r="D153" s="176"/>
      <c r="E153" s="184"/>
      <c r="F153" s="185"/>
      <c r="G153" s="71"/>
      <c r="H153" s="72"/>
      <c r="I153" s="69"/>
      <c r="J153" s="69"/>
      <c r="K153" s="475"/>
      <c r="L153" s="476"/>
      <c r="M153" s="130"/>
      <c r="N153" s="83"/>
      <c r="O153" s="84"/>
      <c r="P153" s="85"/>
    </row>
    <row r="154" spans="1:16" s="86" customFormat="1" ht="24.6" customHeight="1">
      <c r="A154" s="197" t="s">
        <v>232</v>
      </c>
      <c r="B154" s="63"/>
      <c r="C154" s="183"/>
      <c r="D154" s="176"/>
      <c r="E154" s="184"/>
      <c r="F154" s="185"/>
      <c r="G154" s="71"/>
      <c r="H154" s="72"/>
      <c r="I154" s="69"/>
      <c r="J154" s="69"/>
      <c r="K154" s="475"/>
      <c r="L154" s="476"/>
      <c r="M154" s="130"/>
      <c r="N154" s="83"/>
      <c r="O154" s="84"/>
      <c r="P154" s="85"/>
    </row>
    <row r="155" spans="1:16" s="86" customFormat="1" ht="24.6" customHeight="1">
      <c r="A155" s="80"/>
      <c r="B155" s="82"/>
      <c r="C155" s="183"/>
      <c r="D155" s="176"/>
      <c r="E155" s="184"/>
      <c r="F155" s="185"/>
      <c r="G155" s="71"/>
      <c r="H155" s="72"/>
      <c r="I155" s="69"/>
      <c r="J155" s="69"/>
      <c r="K155" s="475"/>
      <c r="L155" s="476"/>
      <c r="M155" s="130"/>
      <c r="N155" s="83"/>
      <c r="O155" s="84"/>
      <c r="P155" s="85"/>
    </row>
    <row r="156" spans="1:16" s="86" customFormat="1" ht="24.6" customHeight="1">
      <c r="A156" s="80"/>
      <c r="B156" s="82"/>
      <c r="C156" s="183"/>
      <c r="D156" s="176"/>
      <c r="E156" s="184"/>
      <c r="F156" s="185"/>
      <c r="G156" s="71"/>
      <c r="H156" s="72"/>
      <c r="I156" s="69"/>
      <c r="J156" s="69"/>
      <c r="K156" s="475"/>
      <c r="L156" s="476"/>
      <c r="M156" s="130"/>
      <c r="N156" s="83"/>
      <c r="O156" s="84"/>
      <c r="P156" s="85"/>
    </row>
    <row r="157" spans="1:16" s="86" customFormat="1" ht="24.6" customHeight="1">
      <c r="A157" s="80"/>
      <c r="B157" s="82"/>
      <c r="C157" s="183"/>
      <c r="D157" s="176"/>
      <c r="E157" s="184"/>
      <c r="F157" s="185"/>
      <c r="G157" s="71"/>
      <c r="H157" s="72"/>
      <c r="I157" s="69"/>
      <c r="J157" s="69"/>
      <c r="K157" s="475"/>
      <c r="L157" s="476"/>
      <c r="M157" s="130"/>
      <c r="N157" s="83"/>
      <c r="O157" s="84"/>
      <c r="P157" s="85"/>
    </row>
    <row r="158" spans="1:16" s="86" customFormat="1" ht="24.6" customHeight="1">
      <c r="A158" s="80"/>
      <c r="B158" s="82"/>
      <c r="C158" s="183"/>
      <c r="D158" s="176"/>
      <c r="E158" s="184"/>
      <c r="F158" s="185"/>
      <c r="G158" s="71"/>
      <c r="H158" s="72"/>
      <c r="I158" s="69"/>
      <c r="J158" s="69"/>
      <c r="K158" s="475"/>
      <c r="L158" s="476"/>
      <c r="M158" s="130"/>
      <c r="N158" s="83"/>
      <c r="O158" s="84"/>
      <c r="P158" s="85"/>
    </row>
    <row r="159" spans="1:16" s="86" customFormat="1" ht="24.6" customHeight="1">
      <c r="A159" s="80"/>
      <c r="B159" s="82"/>
      <c r="C159" s="183"/>
      <c r="D159" s="176"/>
      <c r="E159" s="184"/>
      <c r="F159" s="185"/>
      <c r="G159" s="71"/>
      <c r="H159" s="72"/>
      <c r="I159" s="69"/>
      <c r="J159" s="69"/>
      <c r="K159" s="475"/>
      <c r="L159" s="476"/>
      <c r="M159" s="130"/>
      <c r="N159" s="83"/>
      <c r="O159" s="84"/>
      <c r="P159" s="85"/>
    </row>
    <row r="160" spans="1:16" s="86" customFormat="1" ht="24.6" customHeight="1">
      <c r="A160" s="197"/>
      <c r="B160" s="82"/>
      <c r="C160" s="183"/>
      <c r="D160" s="176"/>
      <c r="E160" s="215"/>
      <c r="F160" s="185"/>
      <c r="G160" s="71"/>
      <c r="H160" s="72"/>
      <c r="I160" s="69"/>
      <c r="J160" s="69"/>
      <c r="K160" s="475"/>
      <c r="L160" s="476"/>
      <c r="M160" s="130"/>
      <c r="N160" s="83"/>
      <c r="O160" s="84"/>
      <c r="P160" s="85"/>
    </row>
    <row r="161" spans="1:16" s="86" customFormat="1" ht="24.6" customHeight="1">
      <c r="A161" s="103" t="s">
        <v>108</v>
      </c>
      <c r="B161" s="99" t="s">
        <v>292</v>
      </c>
      <c r="C161" s="186"/>
      <c r="D161" s="180"/>
      <c r="E161" s="218"/>
      <c r="F161" s="187"/>
      <c r="G161" s="118"/>
      <c r="H161" s="119"/>
      <c r="I161" s="117"/>
      <c r="J161" s="100"/>
      <c r="K161" s="473"/>
      <c r="L161" s="474"/>
      <c r="M161" s="130"/>
      <c r="N161" s="83"/>
      <c r="O161" s="84"/>
      <c r="P161" s="85"/>
    </row>
    <row r="162" spans="1:16" ht="24.6" customHeight="1">
      <c r="A162" s="490" t="s">
        <v>53</v>
      </c>
      <c r="B162" s="490"/>
      <c r="C162" s="490"/>
      <c r="D162" s="490"/>
      <c r="E162" s="490"/>
      <c r="F162" s="490"/>
      <c r="G162" s="490"/>
      <c r="H162" s="490"/>
      <c r="I162" s="490"/>
      <c r="J162" s="490"/>
      <c r="K162" s="490"/>
      <c r="L162" s="490"/>
    </row>
    <row r="163" spans="1:16" s="86" customFormat="1" ht="24.6" customHeight="1">
      <c r="A163" s="198"/>
      <c r="B163" s="199"/>
      <c r="C163" s="200"/>
      <c r="D163" s="201"/>
      <c r="E163" s="202"/>
      <c r="F163" s="202"/>
      <c r="G163" s="83"/>
      <c r="H163" s="92"/>
      <c r="I163" s="79"/>
      <c r="J163" s="79"/>
      <c r="K163" s="203"/>
      <c r="L163" s="130"/>
      <c r="M163" s="130"/>
      <c r="N163" s="83"/>
      <c r="O163" s="84"/>
      <c r="P163" s="85"/>
    </row>
    <row r="164" spans="1:16" ht="24.6" customHeight="1">
      <c r="K164" s="78"/>
      <c r="L164" s="158"/>
    </row>
    <row r="165" spans="1:16" s="86" customFormat="1" ht="24.6" customHeight="1">
      <c r="A165" s="90" t="s">
        <v>19</v>
      </c>
      <c r="B165" s="91" t="s">
        <v>20</v>
      </c>
      <c r="C165" s="484" t="s">
        <v>21</v>
      </c>
      <c r="D165" s="485"/>
      <c r="E165" s="485"/>
      <c r="F165" s="486"/>
      <c r="G165" s="487" t="s">
        <v>22</v>
      </c>
      <c r="H165" s="488"/>
      <c r="I165" s="488"/>
      <c r="J165" s="489"/>
      <c r="K165" s="480" t="s">
        <v>23</v>
      </c>
      <c r="L165" s="481"/>
      <c r="M165" s="153"/>
      <c r="N165" s="92"/>
      <c r="O165" s="92"/>
      <c r="P165" s="92"/>
    </row>
    <row r="166" spans="1:16" s="86" customFormat="1" ht="24.6" customHeight="1">
      <c r="A166" s="93"/>
      <c r="B166" s="89"/>
      <c r="C166" s="143" t="s">
        <v>25</v>
      </c>
      <c r="D166" s="94" t="s">
        <v>26</v>
      </c>
      <c r="E166" s="165" t="s">
        <v>27</v>
      </c>
      <c r="F166" s="173" t="s">
        <v>24</v>
      </c>
      <c r="G166" s="96" t="s">
        <v>25</v>
      </c>
      <c r="H166" s="97" t="s">
        <v>26</v>
      </c>
      <c r="I166" s="68" t="s">
        <v>27</v>
      </c>
      <c r="J166" s="95" t="s">
        <v>24</v>
      </c>
      <c r="K166" s="482"/>
      <c r="L166" s="483"/>
      <c r="M166" s="154"/>
      <c r="N166" s="98"/>
      <c r="O166" s="98"/>
      <c r="P166" s="98"/>
    </row>
    <row r="167" spans="1:16" s="86" customFormat="1" ht="24.6" customHeight="1">
      <c r="A167" s="152" t="s">
        <v>109</v>
      </c>
      <c r="B167" s="125"/>
      <c r="C167" s="190"/>
      <c r="D167" s="179"/>
      <c r="E167" s="166"/>
      <c r="F167" s="174"/>
      <c r="G167" s="89"/>
      <c r="H167" s="128"/>
      <c r="I167" s="126"/>
      <c r="J167" s="127"/>
      <c r="K167" s="475"/>
      <c r="L167" s="476"/>
      <c r="M167" s="154"/>
      <c r="N167" s="98"/>
      <c r="O167" s="98"/>
      <c r="P167" s="98"/>
    </row>
    <row r="168" spans="1:16" s="86" customFormat="1" ht="24.6" customHeight="1">
      <c r="A168" s="161" t="s">
        <v>361</v>
      </c>
      <c r="B168" s="63" t="s">
        <v>110</v>
      </c>
      <c r="C168" s="195">
        <v>3</v>
      </c>
      <c r="D168" s="176" t="s">
        <v>47</v>
      </c>
      <c r="E168" s="184"/>
      <c r="F168" s="185"/>
      <c r="G168" s="71"/>
      <c r="H168" s="72"/>
      <c r="I168" s="69"/>
      <c r="J168" s="69">
        <f>INT(G168*I168)</f>
        <v>0</v>
      </c>
      <c r="K168" s="475"/>
      <c r="L168" s="476"/>
      <c r="M168" s="130"/>
      <c r="N168" s="83"/>
      <c r="O168" s="84"/>
      <c r="P168" s="85"/>
    </row>
    <row r="169" spans="1:16" s="86" customFormat="1" ht="24.6" customHeight="1">
      <c r="A169" s="80"/>
      <c r="B169" s="63"/>
      <c r="C169" s="183"/>
      <c r="D169" s="176"/>
      <c r="E169" s="184"/>
      <c r="F169" s="185"/>
      <c r="G169" s="71"/>
      <c r="H169" s="72"/>
      <c r="I169" s="69"/>
      <c r="J169" s="69">
        <f>INT(G169*I169)</f>
        <v>0</v>
      </c>
      <c r="K169" s="475"/>
      <c r="L169" s="476"/>
      <c r="M169" s="130"/>
      <c r="N169" s="83"/>
      <c r="O169" s="84"/>
      <c r="P169" s="85"/>
    </row>
    <row r="170" spans="1:16" s="86" customFormat="1" ht="24.6" customHeight="1">
      <c r="A170" s="80"/>
      <c r="B170" s="63"/>
      <c r="C170" s="183"/>
      <c r="D170" s="176"/>
      <c r="E170" s="184"/>
      <c r="F170" s="185"/>
      <c r="G170" s="71"/>
      <c r="H170" s="72"/>
      <c r="I170" s="69"/>
      <c r="J170" s="69"/>
      <c r="K170" s="475"/>
      <c r="L170" s="476"/>
      <c r="M170" s="130"/>
      <c r="N170" s="83"/>
      <c r="O170" s="84"/>
      <c r="P170" s="85"/>
    </row>
    <row r="171" spans="1:16" s="86" customFormat="1" ht="24.6" customHeight="1">
      <c r="A171" s="80"/>
      <c r="B171" s="63"/>
      <c r="C171" s="183"/>
      <c r="D171" s="176"/>
      <c r="E171" s="184"/>
      <c r="F171" s="185"/>
      <c r="G171" s="71"/>
      <c r="H171" s="72"/>
      <c r="I171" s="69"/>
      <c r="J171" s="69"/>
      <c r="K171" s="475"/>
      <c r="L171" s="476"/>
      <c r="M171" s="130"/>
      <c r="N171" s="83"/>
      <c r="O171" s="84"/>
      <c r="P171" s="85"/>
    </row>
    <row r="172" spans="1:16" s="86" customFormat="1" ht="24.6" customHeight="1">
      <c r="A172" s="80"/>
      <c r="B172" s="63"/>
      <c r="C172" s="183"/>
      <c r="D172" s="176"/>
      <c r="E172" s="184"/>
      <c r="F172" s="185"/>
      <c r="G172" s="71"/>
      <c r="H172" s="72"/>
      <c r="I172" s="69"/>
      <c r="J172" s="69"/>
      <c r="K172" s="475"/>
      <c r="L172" s="476"/>
      <c r="M172" s="130"/>
      <c r="N172" s="83"/>
      <c r="O172" s="84"/>
      <c r="P172" s="85"/>
    </row>
    <row r="173" spans="1:16" s="86" customFormat="1" ht="24.6" customHeight="1">
      <c r="A173" s="80"/>
      <c r="B173" s="63"/>
      <c r="C173" s="183"/>
      <c r="D173" s="176"/>
      <c r="E173" s="184"/>
      <c r="F173" s="185"/>
      <c r="G173" s="71"/>
      <c r="H173" s="72"/>
      <c r="I173" s="69"/>
      <c r="J173" s="69"/>
      <c r="K173" s="475"/>
      <c r="L173" s="476"/>
      <c r="M173" s="130"/>
      <c r="N173" s="83"/>
      <c r="O173" s="84"/>
      <c r="P173" s="85"/>
    </row>
    <row r="174" spans="1:16" s="87" customFormat="1" ht="24.6" customHeight="1">
      <c r="A174" s="80"/>
      <c r="B174" s="63"/>
      <c r="C174" s="183"/>
      <c r="D174" s="176"/>
      <c r="E174" s="184"/>
      <c r="F174" s="185"/>
      <c r="G174" s="71"/>
      <c r="H174" s="72"/>
      <c r="I174" s="69"/>
      <c r="J174" s="69"/>
      <c r="K174" s="475"/>
      <c r="L174" s="476"/>
      <c r="M174" s="130"/>
      <c r="N174" s="83"/>
      <c r="O174" s="84"/>
      <c r="P174" s="85"/>
    </row>
    <row r="175" spans="1:16" s="86" customFormat="1" ht="24.6" customHeight="1">
      <c r="A175" s="80"/>
      <c r="B175" s="63"/>
      <c r="C175" s="183"/>
      <c r="D175" s="176"/>
      <c r="E175" s="184"/>
      <c r="F175" s="185"/>
      <c r="G175" s="71"/>
      <c r="H175" s="72"/>
      <c r="I175" s="69"/>
      <c r="J175" s="69"/>
      <c r="K175" s="475"/>
      <c r="L175" s="476"/>
      <c r="M175" s="130"/>
      <c r="N175" s="83"/>
      <c r="O175" s="84"/>
      <c r="P175" s="85"/>
    </row>
    <row r="176" spans="1:16" s="86" customFormat="1" ht="24.6" customHeight="1">
      <c r="A176" s="80"/>
      <c r="B176" s="63"/>
      <c r="C176" s="183"/>
      <c r="D176" s="176"/>
      <c r="E176" s="184"/>
      <c r="F176" s="185"/>
      <c r="G176" s="71"/>
      <c r="H176" s="72"/>
      <c r="I176" s="69"/>
      <c r="J176" s="69"/>
      <c r="K176" s="475"/>
      <c r="L176" s="476"/>
      <c r="M176" s="130"/>
      <c r="N176" s="83"/>
      <c r="O176" s="84"/>
      <c r="P176" s="85"/>
    </row>
    <row r="177" spans="1:16" s="86" customFormat="1" ht="24.6" customHeight="1">
      <c r="A177" s="108"/>
      <c r="B177" s="63"/>
      <c r="C177" s="183"/>
      <c r="D177" s="176"/>
      <c r="E177" s="184"/>
      <c r="F177" s="185"/>
      <c r="G177" s="71"/>
      <c r="H177" s="72"/>
      <c r="I177" s="69"/>
      <c r="J177" s="69"/>
      <c r="K177" s="475"/>
      <c r="L177" s="476"/>
      <c r="M177" s="130"/>
      <c r="N177" s="83"/>
      <c r="O177" s="84"/>
      <c r="P177" s="85"/>
    </row>
    <row r="178" spans="1:16" s="86" customFormat="1" ht="24.6" customHeight="1">
      <c r="A178" s="108"/>
      <c r="B178" s="63"/>
      <c r="C178" s="183"/>
      <c r="D178" s="176"/>
      <c r="E178" s="184"/>
      <c r="F178" s="185"/>
      <c r="G178" s="71"/>
      <c r="H178" s="72"/>
      <c r="I178" s="69"/>
      <c r="J178" s="69"/>
      <c r="K178" s="475"/>
      <c r="L178" s="476"/>
      <c r="M178" s="130"/>
      <c r="N178" s="83"/>
      <c r="O178" s="84"/>
      <c r="P178" s="85"/>
    </row>
    <row r="179" spans="1:16" s="86" customFormat="1" ht="24.6" customHeight="1">
      <c r="A179" s="81"/>
      <c r="B179" s="82"/>
      <c r="C179" s="183"/>
      <c r="D179" s="176"/>
      <c r="E179" s="184"/>
      <c r="F179" s="185"/>
      <c r="G179" s="71"/>
      <c r="H179" s="72"/>
      <c r="I179" s="69"/>
      <c r="J179" s="69"/>
      <c r="K179" s="475"/>
      <c r="L179" s="476"/>
      <c r="M179" s="130"/>
      <c r="N179" s="83"/>
      <c r="O179" s="84"/>
      <c r="P179" s="85"/>
    </row>
    <row r="180" spans="1:16" s="86" customFormat="1" ht="24.6" customHeight="1">
      <c r="A180" s="222"/>
      <c r="B180" s="82"/>
      <c r="C180" s="183"/>
      <c r="D180" s="176"/>
      <c r="E180" s="184"/>
      <c r="F180" s="185"/>
      <c r="G180" s="71"/>
      <c r="H180" s="72"/>
      <c r="I180" s="69"/>
      <c r="J180" s="69"/>
      <c r="K180" s="475"/>
      <c r="L180" s="476"/>
      <c r="M180" s="130"/>
      <c r="N180" s="83"/>
      <c r="O180" s="84"/>
      <c r="P180" s="85"/>
    </row>
    <row r="181" spans="1:16" s="86" customFormat="1" ht="24.6" customHeight="1">
      <c r="A181" s="80"/>
      <c r="B181" s="82"/>
      <c r="C181" s="183"/>
      <c r="D181" s="176"/>
      <c r="E181" s="184"/>
      <c r="F181" s="185"/>
      <c r="G181" s="71"/>
      <c r="H181" s="72"/>
      <c r="I181" s="69"/>
      <c r="J181" s="69"/>
      <c r="K181" s="475"/>
      <c r="L181" s="476"/>
      <c r="M181" s="130"/>
      <c r="N181" s="83"/>
      <c r="O181" s="84"/>
      <c r="P181" s="85"/>
    </row>
    <row r="182" spans="1:16" s="86" customFormat="1" ht="24.6" customHeight="1">
      <c r="A182" s="81"/>
      <c r="B182" s="82"/>
      <c r="C182" s="183"/>
      <c r="D182" s="176"/>
      <c r="E182" s="184"/>
      <c r="F182" s="185"/>
      <c r="G182" s="71"/>
      <c r="H182" s="72"/>
      <c r="I182" s="69"/>
      <c r="J182" s="69"/>
      <c r="K182" s="475"/>
      <c r="L182" s="476"/>
      <c r="M182" s="130"/>
      <c r="N182" s="83"/>
      <c r="O182" s="84"/>
      <c r="P182" s="85"/>
    </row>
    <row r="183" spans="1:16" s="86" customFormat="1" ht="24.6" customHeight="1">
      <c r="A183" s="81"/>
      <c r="B183" s="82"/>
      <c r="C183" s="183"/>
      <c r="D183" s="176"/>
      <c r="E183" s="215"/>
      <c r="F183" s="185"/>
      <c r="G183" s="71"/>
      <c r="H183" s="72"/>
      <c r="I183" s="69"/>
      <c r="J183" s="69"/>
      <c r="K183" s="475"/>
      <c r="L183" s="476"/>
      <c r="M183" s="130"/>
      <c r="N183" s="83"/>
      <c r="O183" s="84"/>
      <c r="P183" s="85"/>
    </row>
    <row r="184" spans="1:16" s="86" customFormat="1" ht="24.6" customHeight="1">
      <c r="A184" s="103" t="s">
        <v>349</v>
      </c>
      <c r="B184" s="99"/>
      <c r="C184" s="186"/>
      <c r="D184" s="180"/>
      <c r="E184" s="218"/>
      <c r="F184" s="187"/>
      <c r="G184" s="118"/>
      <c r="H184" s="119"/>
      <c r="I184" s="117"/>
      <c r="J184" s="100"/>
      <c r="K184" s="473"/>
      <c r="L184" s="474"/>
      <c r="M184" s="130"/>
      <c r="N184" s="83"/>
      <c r="O184" s="84"/>
      <c r="P184" s="85"/>
    </row>
    <row r="185" spans="1:16" ht="24.6" customHeight="1">
      <c r="A185" s="490" t="s">
        <v>53</v>
      </c>
      <c r="B185" s="490"/>
      <c r="C185" s="490"/>
      <c r="D185" s="490"/>
      <c r="E185" s="490"/>
      <c r="F185" s="490"/>
      <c r="G185" s="490"/>
      <c r="H185" s="490"/>
      <c r="I185" s="490"/>
      <c r="J185" s="490"/>
      <c r="K185" s="490"/>
      <c r="L185" s="490"/>
    </row>
    <row r="186" spans="1:16" s="86" customFormat="1" ht="24.6" customHeight="1">
      <c r="A186" s="198"/>
      <c r="B186" s="199"/>
      <c r="C186" s="200"/>
      <c r="D186" s="201"/>
      <c r="E186" s="202"/>
      <c r="F186" s="202"/>
      <c r="G186" s="83"/>
      <c r="H186" s="92"/>
      <c r="I186" s="79"/>
      <c r="J186" s="79"/>
      <c r="K186" s="203"/>
      <c r="L186" s="130"/>
      <c r="M186" s="130"/>
      <c r="N186" s="83"/>
      <c r="O186" s="84"/>
      <c r="P186" s="85"/>
    </row>
    <row r="187" spans="1:16" ht="24.6" customHeight="1">
      <c r="K187" s="78"/>
      <c r="L187" s="158"/>
    </row>
    <row r="188" spans="1:16" s="86" customFormat="1" ht="24.6" customHeight="1">
      <c r="A188" s="90" t="s">
        <v>19</v>
      </c>
      <c r="B188" s="91" t="s">
        <v>20</v>
      </c>
      <c r="C188" s="484" t="s">
        <v>21</v>
      </c>
      <c r="D188" s="485"/>
      <c r="E188" s="485"/>
      <c r="F188" s="486"/>
      <c r="G188" s="487" t="s">
        <v>22</v>
      </c>
      <c r="H188" s="488"/>
      <c r="I188" s="488"/>
      <c r="J188" s="489"/>
      <c r="K188" s="480" t="s">
        <v>23</v>
      </c>
      <c r="L188" s="481"/>
      <c r="M188" s="153"/>
      <c r="N188" s="92"/>
      <c r="O188" s="92"/>
      <c r="P188" s="92"/>
    </row>
    <row r="189" spans="1:16" s="86" customFormat="1" ht="24.6" customHeight="1">
      <c r="A189" s="93"/>
      <c r="B189" s="89"/>
      <c r="C189" s="143" t="s">
        <v>25</v>
      </c>
      <c r="D189" s="94" t="s">
        <v>26</v>
      </c>
      <c r="E189" s="165" t="s">
        <v>27</v>
      </c>
      <c r="F189" s="173" t="s">
        <v>24</v>
      </c>
      <c r="G189" s="96" t="s">
        <v>25</v>
      </c>
      <c r="H189" s="97" t="s">
        <v>26</v>
      </c>
      <c r="I189" s="68" t="s">
        <v>27</v>
      </c>
      <c r="J189" s="95" t="s">
        <v>24</v>
      </c>
      <c r="K189" s="482"/>
      <c r="L189" s="483"/>
      <c r="M189" s="154"/>
      <c r="N189" s="98"/>
      <c r="O189" s="98"/>
      <c r="P189" s="98"/>
    </row>
    <row r="190" spans="1:16" s="86" customFormat="1" ht="24.6" customHeight="1">
      <c r="A190" s="152" t="s">
        <v>111</v>
      </c>
      <c r="B190" s="125"/>
      <c r="C190" s="190"/>
      <c r="D190" s="179"/>
      <c r="E190" s="166"/>
      <c r="F190" s="174"/>
      <c r="G190" s="89"/>
      <c r="H190" s="128"/>
      <c r="I190" s="126"/>
      <c r="J190" s="127"/>
      <c r="K190" s="475"/>
      <c r="L190" s="476"/>
      <c r="M190" s="154"/>
      <c r="N190" s="98"/>
      <c r="O190" s="98"/>
      <c r="P190" s="98"/>
    </row>
    <row r="191" spans="1:16" s="86" customFormat="1" ht="24.6" customHeight="1">
      <c r="A191" s="161" t="s">
        <v>363</v>
      </c>
      <c r="B191" s="63" t="s">
        <v>362</v>
      </c>
      <c r="C191" s="195">
        <v>1</v>
      </c>
      <c r="D191" s="176" t="s">
        <v>45</v>
      </c>
      <c r="E191" s="184"/>
      <c r="F191" s="185"/>
      <c r="G191" s="71"/>
      <c r="H191" s="72"/>
      <c r="I191" s="69"/>
      <c r="J191" s="69">
        <f>INT(G191*I191)</f>
        <v>0</v>
      </c>
      <c r="K191" s="475"/>
      <c r="L191" s="476"/>
      <c r="M191" s="130"/>
      <c r="N191" s="83"/>
      <c r="O191" s="84"/>
      <c r="P191" s="85"/>
    </row>
    <row r="192" spans="1:16" s="86" customFormat="1" ht="24.6" customHeight="1">
      <c r="A192" s="80"/>
      <c r="B192" s="63"/>
      <c r="C192" s="183"/>
      <c r="D192" s="176"/>
      <c r="E192" s="184"/>
      <c r="F192" s="185"/>
      <c r="G192" s="71"/>
      <c r="H192" s="72"/>
      <c r="I192" s="69"/>
      <c r="J192" s="69">
        <f>INT(G192*I192)</f>
        <v>0</v>
      </c>
      <c r="K192" s="475"/>
      <c r="L192" s="476"/>
      <c r="M192" s="130"/>
      <c r="N192" s="83"/>
      <c r="O192" s="84"/>
      <c r="P192" s="85"/>
    </row>
    <row r="193" spans="1:16" s="86" customFormat="1" ht="24.6" customHeight="1">
      <c r="A193" s="80"/>
      <c r="B193" s="223"/>
      <c r="C193" s="183"/>
      <c r="D193" s="176"/>
      <c r="E193" s="184"/>
      <c r="F193" s="185"/>
      <c r="G193" s="71"/>
      <c r="H193" s="72"/>
      <c r="I193" s="69"/>
      <c r="J193" s="69"/>
      <c r="K193" s="475"/>
      <c r="L193" s="476"/>
      <c r="M193" s="130"/>
      <c r="N193" s="83"/>
      <c r="O193" s="84"/>
      <c r="P193" s="85"/>
    </row>
    <row r="194" spans="1:16" s="86" customFormat="1" ht="24.6" customHeight="1">
      <c r="A194" s="80"/>
      <c r="B194" s="223"/>
      <c r="C194" s="183"/>
      <c r="D194" s="176"/>
      <c r="E194" s="184"/>
      <c r="F194" s="185"/>
      <c r="G194" s="71"/>
      <c r="H194" s="72"/>
      <c r="I194" s="69"/>
      <c r="J194" s="69"/>
      <c r="K194" s="475"/>
      <c r="L194" s="476"/>
      <c r="M194" s="130"/>
      <c r="N194" s="83"/>
      <c r="O194" s="84"/>
      <c r="P194" s="85"/>
    </row>
    <row r="195" spans="1:16" s="86" customFormat="1" ht="24.6" customHeight="1">
      <c r="A195" s="80"/>
      <c r="B195" s="63"/>
      <c r="C195" s="183"/>
      <c r="D195" s="176"/>
      <c r="E195" s="168"/>
      <c r="F195" s="167"/>
      <c r="G195" s="71"/>
      <c r="H195" s="72"/>
      <c r="I195" s="69"/>
      <c r="J195" s="69"/>
      <c r="K195" s="475"/>
      <c r="L195" s="476"/>
      <c r="M195" s="130"/>
      <c r="N195" s="83"/>
      <c r="O195" s="84"/>
      <c r="P195" s="85"/>
    </row>
    <row r="196" spans="1:16" s="86" customFormat="1" ht="24.6" customHeight="1">
      <c r="A196" s="222"/>
      <c r="B196" s="63"/>
      <c r="C196" s="183"/>
      <c r="D196" s="176"/>
      <c r="E196" s="184"/>
      <c r="F196" s="185"/>
      <c r="G196" s="71"/>
      <c r="H196" s="72"/>
      <c r="I196" s="69"/>
      <c r="J196" s="69"/>
      <c r="K196" s="475"/>
      <c r="L196" s="476"/>
      <c r="M196" s="130"/>
      <c r="N196" s="83"/>
      <c r="O196" s="84"/>
      <c r="P196" s="85"/>
    </row>
    <row r="197" spans="1:16" s="87" customFormat="1" ht="24.6" customHeight="1">
      <c r="A197" s="80"/>
      <c r="B197" s="63"/>
      <c r="C197" s="183"/>
      <c r="D197" s="176"/>
      <c r="E197" s="184"/>
      <c r="F197" s="185"/>
      <c r="G197" s="71"/>
      <c r="H197" s="72"/>
      <c r="I197" s="69"/>
      <c r="J197" s="69"/>
      <c r="K197" s="475"/>
      <c r="L197" s="476"/>
      <c r="M197" s="130"/>
      <c r="N197" s="83"/>
      <c r="O197" s="84"/>
      <c r="P197" s="85"/>
    </row>
    <row r="198" spans="1:16" s="86" customFormat="1" ht="24.6" customHeight="1">
      <c r="A198" s="81"/>
      <c r="B198" s="63"/>
      <c r="C198" s="183"/>
      <c r="D198" s="176"/>
      <c r="E198" s="184"/>
      <c r="F198" s="185"/>
      <c r="G198" s="71"/>
      <c r="H198" s="72"/>
      <c r="I198" s="69"/>
      <c r="J198" s="69"/>
      <c r="K198" s="475"/>
      <c r="L198" s="476"/>
      <c r="M198" s="130"/>
      <c r="N198" s="83"/>
      <c r="O198" s="84"/>
      <c r="P198" s="85"/>
    </row>
    <row r="199" spans="1:16" s="86" customFormat="1" ht="24.6" customHeight="1">
      <c r="A199" s="80"/>
      <c r="B199" s="63"/>
      <c r="C199" s="183"/>
      <c r="D199" s="176"/>
      <c r="E199" s="184"/>
      <c r="F199" s="185"/>
      <c r="G199" s="71"/>
      <c r="H199" s="72"/>
      <c r="I199" s="69"/>
      <c r="J199" s="69"/>
      <c r="K199" s="475"/>
      <c r="L199" s="476"/>
      <c r="M199" s="130"/>
      <c r="N199" s="83"/>
      <c r="O199" s="84"/>
      <c r="P199" s="85"/>
    </row>
    <row r="200" spans="1:16" s="86" customFormat="1" ht="24.6" customHeight="1">
      <c r="A200" s="141"/>
      <c r="B200" s="63"/>
      <c r="C200" s="183"/>
      <c r="D200" s="176"/>
      <c r="E200" s="184"/>
      <c r="F200" s="185"/>
      <c r="G200" s="71"/>
      <c r="H200" s="72"/>
      <c r="I200" s="69"/>
      <c r="J200" s="69"/>
      <c r="K200" s="475"/>
      <c r="L200" s="476"/>
      <c r="M200" s="130"/>
      <c r="N200" s="83"/>
      <c r="O200" s="84"/>
      <c r="P200" s="85"/>
    </row>
    <row r="201" spans="1:16" s="86" customFormat="1" ht="24.6" customHeight="1">
      <c r="A201" s="81"/>
      <c r="B201" s="82"/>
      <c r="C201" s="183"/>
      <c r="D201" s="176"/>
      <c r="E201" s="184"/>
      <c r="F201" s="185"/>
      <c r="G201" s="71"/>
      <c r="H201" s="72"/>
      <c r="I201" s="69"/>
      <c r="J201" s="69"/>
      <c r="K201" s="475"/>
      <c r="L201" s="476"/>
      <c r="M201" s="130"/>
      <c r="N201" s="83"/>
      <c r="O201" s="84"/>
      <c r="P201" s="85"/>
    </row>
    <row r="202" spans="1:16" s="86" customFormat="1" ht="24.6" customHeight="1">
      <c r="A202" s="81"/>
      <c r="B202" s="82"/>
      <c r="C202" s="183"/>
      <c r="D202" s="176"/>
      <c r="E202" s="184"/>
      <c r="F202" s="185"/>
      <c r="G202" s="71"/>
      <c r="H202" s="72"/>
      <c r="I202" s="69"/>
      <c r="J202" s="69"/>
      <c r="K202" s="475"/>
      <c r="L202" s="476"/>
      <c r="M202" s="130"/>
      <c r="N202" s="83"/>
      <c r="O202" s="84"/>
      <c r="P202" s="85"/>
    </row>
    <row r="203" spans="1:16" s="86" customFormat="1" ht="24.6" customHeight="1">
      <c r="A203" s="222"/>
      <c r="B203" s="82"/>
      <c r="C203" s="183"/>
      <c r="D203" s="176"/>
      <c r="E203" s="184"/>
      <c r="F203" s="185"/>
      <c r="G203" s="71"/>
      <c r="H203" s="72"/>
      <c r="I203" s="69"/>
      <c r="J203" s="69"/>
      <c r="K203" s="475"/>
      <c r="L203" s="476"/>
      <c r="M203" s="130"/>
      <c r="N203" s="83"/>
      <c r="O203" s="84"/>
      <c r="P203" s="85"/>
    </row>
    <row r="204" spans="1:16" s="86" customFormat="1" ht="24.6" customHeight="1">
      <c r="A204" s="80"/>
      <c r="B204" s="82"/>
      <c r="C204" s="183"/>
      <c r="D204" s="176"/>
      <c r="E204" s="184"/>
      <c r="F204" s="185"/>
      <c r="G204" s="71"/>
      <c r="H204" s="72"/>
      <c r="I204" s="69"/>
      <c r="J204" s="69"/>
      <c r="K204" s="475"/>
      <c r="L204" s="476"/>
      <c r="M204" s="130"/>
      <c r="N204" s="83"/>
      <c r="O204" s="84"/>
      <c r="P204" s="85"/>
    </row>
    <row r="205" spans="1:16" s="86" customFormat="1" ht="24.6" customHeight="1">
      <c r="A205" s="81"/>
      <c r="B205" s="82"/>
      <c r="C205" s="183"/>
      <c r="D205" s="176"/>
      <c r="E205" s="184"/>
      <c r="F205" s="185"/>
      <c r="G205" s="71"/>
      <c r="H205" s="72"/>
      <c r="I205" s="69"/>
      <c r="J205" s="69"/>
      <c r="K205" s="475"/>
      <c r="L205" s="476"/>
      <c r="M205" s="130"/>
      <c r="N205" s="83"/>
      <c r="O205" s="84"/>
      <c r="P205" s="85"/>
    </row>
    <row r="206" spans="1:16" s="86" customFormat="1" ht="24.6" customHeight="1">
      <c r="A206" s="81"/>
      <c r="B206" s="82"/>
      <c r="C206" s="183"/>
      <c r="D206" s="176"/>
      <c r="E206" s="215"/>
      <c r="F206" s="185"/>
      <c r="G206" s="71"/>
      <c r="H206" s="72"/>
      <c r="I206" s="69"/>
      <c r="J206" s="69"/>
      <c r="K206" s="475"/>
      <c r="L206" s="476"/>
      <c r="M206" s="130"/>
      <c r="N206" s="83"/>
      <c r="O206" s="84"/>
      <c r="P206" s="85"/>
    </row>
    <row r="207" spans="1:16" s="86" customFormat="1" ht="24.6" customHeight="1">
      <c r="A207" s="103" t="s">
        <v>348</v>
      </c>
      <c r="B207" s="99"/>
      <c r="C207" s="186"/>
      <c r="D207" s="180"/>
      <c r="E207" s="218"/>
      <c r="F207" s="187"/>
      <c r="G207" s="118"/>
      <c r="H207" s="119"/>
      <c r="I207" s="117"/>
      <c r="J207" s="100"/>
      <c r="K207" s="473"/>
      <c r="L207" s="474"/>
      <c r="M207" s="130"/>
      <c r="N207" s="83"/>
      <c r="O207" s="84"/>
      <c r="P207" s="85"/>
    </row>
    <row r="208" spans="1:16" ht="24.6" customHeight="1">
      <c r="A208" s="490" t="s">
        <v>53</v>
      </c>
      <c r="B208" s="490"/>
      <c r="C208" s="490"/>
      <c r="D208" s="490"/>
      <c r="E208" s="490"/>
      <c r="F208" s="490"/>
      <c r="G208" s="490"/>
      <c r="H208" s="490"/>
      <c r="I208" s="490"/>
      <c r="J208" s="490"/>
      <c r="K208" s="490"/>
      <c r="L208" s="490"/>
    </row>
    <row r="209" spans="1:16" s="86" customFormat="1" ht="24.6" customHeight="1">
      <c r="A209" s="198"/>
      <c r="B209" s="199"/>
      <c r="C209" s="200"/>
      <c r="D209" s="201"/>
      <c r="E209" s="202"/>
      <c r="F209" s="202"/>
      <c r="G209" s="83"/>
      <c r="H209" s="92"/>
      <c r="I209" s="79"/>
      <c r="J209" s="79"/>
      <c r="K209" s="203"/>
      <c r="L209" s="130"/>
      <c r="M209" s="130"/>
      <c r="N209" s="83"/>
      <c r="O209" s="84"/>
      <c r="P209" s="85"/>
    </row>
    <row r="210" spans="1:16" ht="24.6" customHeight="1">
      <c r="K210" s="78"/>
      <c r="L210" s="158"/>
    </row>
    <row r="211" spans="1:16" s="86" customFormat="1" ht="24.6" customHeight="1">
      <c r="A211" s="90" t="s">
        <v>19</v>
      </c>
      <c r="B211" s="91" t="s">
        <v>20</v>
      </c>
      <c r="C211" s="484" t="s">
        <v>21</v>
      </c>
      <c r="D211" s="485"/>
      <c r="E211" s="485"/>
      <c r="F211" s="486"/>
      <c r="G211" s="487" t="s">
        <v>22</v>
      </c>
      <c r="H211" s="488"/>
      <c r="I211" s="488"/>
      <c r="J211" s="489"/>
      <c r="K211" s="480" t="s">
        <v>23</v>
      </c>
      <c r="L211" s="481"/>
      <c r="M211" s="153"/>
      <c r="N211" s="92"/>
      <c r="O211" s="92"/>
      <c r="P211" s="92"/>
    </row>
    <row r="212" spans="1:16" s="86" customFormat="1" ht="24.6" customHeight="1">
      <c r="A212" s="93"/>
      <c r="B212" s="89"/>
      <c r="C212" s="143" t="s">
        <v>25</v>
      </c>
      <c r="D212" s="94" t="s">
        <v>26</v>
      </c>
      <c r="E212" s="165" t="s">
        <v>27</v>
      </c>
      <c r="F212" s="173" t="s">
        <v>24</v>
      </c>
      <c r="G212" s="96" t="s">
        <v>25</v>
      </c>
      <c r="H212" s="97" t="s">
        <v>26</v>
      </c>
      <c r="I212" s="68" t="s">
        <v>27</v>
      </c>
      <c r="J212" s="95" t="s">
        <v>24</v>
      </c>
      <c r="K212" s="482"/>
      <c r="L212" s="483"/>
      <c r="M212" s="154"/>
      <c r="N212" s="98"/>
      <c r="O212" s="98"/>
      <c r="P212" s="98"/>
    </row>
    <row r="213" spans="1:16" s="86" customFormat="1" ht="24.6" customHeight="1">
      <c r="A213" s="152" t="s">
        <v>112</v>
      </c>
      <c r="B213" s="125"/>
      <c r="C213" s="190"/>
      <c r="D213" s="179"/>
      <c r="E213" s="166"/>
      <c r="F213" s="174"/>
      <c r="G213" s="89"/>
      <c r="H213" s="128"/>
      <c r="I213" s="126"/>
      <c r="J213" s="127"/>
      <c r="K213" s="475"/>
      <c r="L213" s="476"/>
      <c r="M213" s="154"/>
      <c r="N213" s="98"/>
      <c r="O213" s="98"/>
      <c r="P213" s="98"/>
    </row>
    <row r="214" spans="1:16" s="86" customFormat="1" ht="24.6" customHeight="1">
      <c r="A214" s="161" t="s">
        <v>118</v>
      </c>
      <c r="B214" s="63" t="s">
        <v>364</v>
      </c>
      <c r="C214" s="195">
        <v>1</v>
      </c>
      <c r="D214" s="176" t="s">
        <v>47</v>
      </c>
      <c r="E214" s="184"/>
      <c r="F214" s="185"/>
      <c r="G214" s="71"/>
      <c r="H214" s="72"/>
      <c r="I214" s="69"/>
      <c r="J214" s="69">
        <f>INT(G214*I214)</f>
        <v>0</v>
      </c>
      <c r="K214" s="475"/>
      <c r="L214" s="476"/>
      <c r="M214" s="130"/>
      <c r="N214" s="83"/>
      <c r="O214" s="84"/>
      <c r="P214" s="85"/>
    </row>
    <row r="215" spans="1:16" s="86" customFormat="1" ht="24.6" customHeight="1">
      <c r="A215" s="80"/>
      <c r="B215" s="63"/>
      <c r="C215" s="183"/>
      <c r="D215" s="176"/>
      <c r="E215" s="184"/>
      <c r="F215" s="185"/>
      <c r="G215" s="71"/>
      <c r="H215" s="72"/>
      <c r="I215" s="69"/>
      <c r="J215" s="69">
        <f>INT(G215*I215)</f>
        <v>0</v>
      </c>
      <c r="K215" s="475"/>
      <c r="L215" s="476"/>
      <c r="M215" s="130"/>
      <c r="N215" s="83"/>
      <c r="O215" s="84"/>
      <c r="P215" s="85"/>
    </row>
    <row r="216" spans="1:16" s="86" customFormat="1" ht="24.6" customHeight="1">
      <c r="A216" s="80" t="s">
        <v>119</v>
      </c>
      <c r="B216" s="63" t="s">
        <v>365</v>
      </c>
      <c r="C216" s="195">
        <v>1</v>
      </c>
      <c r="D216" s="176" t="s">
        <v>47</v>
      </c>
      <c r="E216" s="184"/>
      <c r="F216" s="185"/>
      <c r="G216" s="71"/>
      <c r="H216" s="72"/>
      <c r="I216" s="69"/>
      <c r="J216" s="69"/>
      <c r="K216" s="475"/>
      <c r="L216" s="476"/>
      <c r="M216" s="130"/>
      <c r="N216" s="83"/>
      <c r="O216" s="84"/>
      <c r="P216" s="85"/>
    </row>
    <row r="217" spans="1:16" s="86" customFormat="1" ht="24.6" customHeight="1">
      <c r="A217" s="80"/>
      <c r="B217" s="63"/>
      <c r="C217" s="183"/>
      <c r="D217" s="176"/>
      <c r="E217" s="184"/>
      <c r="F217" s="185"/>
      <c r="G217" s="71"/>
      <c r="H217" s="72"/>
      <c r="I217" s="69"/>
      <c r="J217" s="69"/>
      <c r="K217" s="475"/>
      <c r="L217" s="476"/>
      <c r="M217" s="130"/>
      <c r="N217" s="83"/>
      <c r="O217" s="84"/>
      <c r="P217" s="85"/>
    </row>
    <row r="218" spans="1:16" s="86" customFormat="1" ht="24.6" customHeight="1">
      <c r="A218" s="80" t="s">
        <v>115</v>
      </c>
      <c r="B218" s="63" t="s">
        <v>113</v>
      </c>
      <c r="C218" s="195">
        <v>2</v>
      </c>
      <c r="D218" s="176" t="s">
        <v>47</v>
      </c>
      <c r="E218" s="184"/>
      <c r="F218" s="185"/>
      <c r="G218" s="71"/>
      <c r="H218" s="72"/>
      <c r="I218" s="69"/>
      <c r="J218" s="69"/>
      <c r="K218" s="475"/>
      <c r="L218" s="476"/>
      <c r="M218" s="130"/>
      <c r="N218" s="83"/>
      <c r="O218" s="84"/>
      <c r="P218" s="85"/>
    </row>
    <row r="219" spans="1:16" s="86" customFormat="1" ht="24.6" customHeight="1">
      <c r="A219" s="80" t="s">
        <v>116</v>
      </c>
      <c r="B219" s="63" t="s">
        <v>114</v>
      </c>
      <c r="C219" s="195">
        <v>2</v>
      </c>
      <c r="D219" s="176" t="s">
        <v>47</v>
      </c>
      <c r="E219" s="184"/>
      <c r="F219" s="185"/>
      <c r="G219" s="71"/>
      <c r="H219" s="72"/>
      <c r="I219" s="69"/>
      <c r="J219" s="69"/>
      <c r="K219" s="475"/>
      <c r="L219" s="476"/>
      <c r="M219" s="130"/>
      <c r="N219" s="83"/>
      <c r="O219" s="84"/>
      <c r="P219" s="85"/>
    </row>
    <row r="220" spans="1:16" s="87" customFormat="1" ht="24.6" customHeight="1">
      <c r="A220" s="80" t="s">
        <v>117</v>
      </c>
      <c r="B220" s="63"/>
      <c r="C220" s="195">
        <v>1</v>
      </c>
      <c r="D220" s="176" t="s">
        <v>47</v>
      </c>
      <c r="E220" s="184"/>
      <c r="F220" s="185"/>
      <c r="G220" s="71"/>
      <c r="H220" s="72"/>
      <c r="I220" s="69"/>
      <c r="J220" s="69"/>
      <c r="K220" s="475"/>
      <c r="L220" s="476"/>
      <c r="M220" s="130"/>
      <c r="N220" s="83"/>
      <c r="O220" s="84"/>
      <c r="P220" s="85"/>
    </row>
    <row r="221" spans="1:16" s="86" customFormat="1" ht="24.6" customHeight="1">
      <c r="A221" s="81"/>
      <c r="B221" s="63"/>
      <c r="C221" s="183"/>
      <c r="D221" s="176"/>
      <c r="E221" s="184"/>
      <c r="F221" s="185"/>
      <c r="G221" s="71"/>
      <c r="H221" s="72"/>
      <c r="I221" s="69"/>
      <c r="J221" s="69"/>
      <c r="K221" s="475"/>
      <c r="L221" s="476"/>
      <c r="M221" s="130"/>
      <c r="N221" s="83"/>
      <c r="O221" s="84"/>
      <c r="P221" s="85"/>
    </row>
    <row r="222" spans="1:16" s="86" customFormat="1" ht="24.6" customHeight="1">
      <c r="A222" s="80"/>
      <c r="B222" s="63"/>
      <c r="C222" s="195"/>
      <c r="D222" s="176"/>
      <c r="E222" s="184"/>
      <c r="F222" s="185"/>
      <c r="G222" s="71"/>
      <c r="H222" s="72"/>
      <c r="I222" s="69"/>
      <c r="J222" s="69"/>
      <c r="K222" s="475"/>
      <c r="L222" s="476"/>
      <c r="M222" s="130"/>
      <c r="N222" s="83"/>
      <c r="O222" s="84"/>
      <c r="P222" s="85"/>
    </row>
    <row r="223" spans="1:16" s="86" customFormat="1" ht="24.6" customHeight="1">
      <c r="A223" s="108"/>
      <c r="B223" s="63"/>
      <c r="C223" s="183"/>
      <c r="D223" s="176"/>
      <c r="E223" s="184"/>
      <c r="F223" s="185"/>
      <c r="G223" s="71"/>
      <c r="H223" s="72"/>
      <c r="I223" s="69"/>
      <c r="J223" s="69"/>
      <c r="K223" s="475"/>
      <c r="L223" s="476"/>
      <c r="M223" s="130"/>
      <c r="N223" s="83"/>
      <c r="O223" s="84"/>
      <c r="P223" s="85"/>
    </row>
    <row r="224" spans="1:16" s="86" customFormat="1" ht="24.6" customHeight="1">
      <c r="A224" s="81"/>
      <c r="B224" s="82"/>
      <c r="C224" s="183"/>
      <c r="D224" s="176"/>
      <c r="E224" s="184"/>
      <c r="F224" s="185"/>
      <c r="G224" s="71"/>
      <c r="H224" s="72"/>
      <c r="I224" s="69"/>
      <c r="J224" s="69"/>
      <c r="K224" s="475"/>
      <c r="L224" s="476"/>
      <c r="M224" s="130"/>
      <c r="N224" s="83"/>
      <c r="O224" s="84"/>
      <c r="P224" s="85"/>
    </row>
    <row r="225" spans="1:16" s="86" customFormat="1" ht="24.6" customHeight="1">
      <c r="A225" s="81"/>
      <c r="B225" s="82"/>
      <c r="C225" s="183"/>
      <c r="D225" s="176"/>
      <c r="E225" s="184"/>
      <c r="F225" s="185"/>
      <c r="G225" s="71"/>
      <c r="H225" s="72"/>
      <c r="I225" s="69"/>
      <c r="J225" s="69"/>
      <c r="K225" s="475"/>
      <c r="L225" s="476"/>
      <c r="M225" s="130"/>
      <c r="N225" s="83"/>
      <c r="O225" s="84"/>
      <c r="P225" s="85"/>
    </row>
    <row r="226" spans="1:16" s="86" customFormat="1" ht="24.6" customHeight="1">
      <c r="A226" s="81"/>
      <c r="B226" s="82"/>
      <c r="C226" s="183"/>
      <c r="D226" s="176"/>
      <c r="E226" s="184"/>
      <c r="F226" s="185"/>
      <c r="G226" s="71"/>
      <c r="H226" s="72"/>
      <c r="I226" s="69"/>
      <c r="J226" s="69"/>
      <c r="K226" s="475"/>
      <c r="L226" s="476"/>
      <c r="M226" s="130"/>
      <c r="N226" s="83"/>
      <c r="O226" s="84"/>
      <c r="P226" s="85"/>
    </row>
    <row r="227" spans="1:16" s="86" customFormat="1" ht="24.6" customHeight="1">
      <c r="A227" s="80"/>
      <c r="B227" s="82"/>
      <c r="C227" s="183"/>
      <c r="D227" s="176"/>
      <c r="E227" s="184"/>
      <c r="F227" s="185"/>
      <c r="G227" s="71"/>
      <c r="H227" s="72"/>
      <c r="I227" s="69"/>
      <c r="J227" s="69"/>
      <c r="K227" s="475"/>
      <c r="L227" s="476"/>
      <c r="M227" s="130"/>
      <c r="N227" s="83"/>
      <c r="O227" s="84"/>
      <c r="P227" s="85"/>
    </row>
    <row r="228" spans="1:16" s="86" customFormat="1" ht="24.6" customHeight="1">
      <c r="A228" s="81"/>
      <c r="B228" s="82"/>
      <c r="C228" s="183"/>
      <c r="D228" s="176"/>
      <c r="E228" s="184"/>
      <c r="F228" s="185"/>
      <c r="G228" s="71"/>
      <c r="H228" s="72"/>
      <c r="I228" s="69"/>
      <c r="J228" s="69"/>
      <c r="K228" s="475"/>
      <c r="L228" s="476"/>
      <c r="M228" s="130"/>
      <c r="N228" s="83"/>
      <c r="O228" s="84"/>
      <c r="P228" s="85"/>
    </row>
    <row r="229" spans="1:16" s="86" customFormat="1" ht="24.6" customHeight="1">
      <c r="A229" s="81"/>
      <c r="B229" s="82"/>
      <c r="C229" s="183"/>
      <c r="D229" s="176"/>
      <c r="E229" s="215"/>
      <c r="F229" s="185"/>
      <c r="G229" s="71"/>
      <c r="H229" s="72"/>
      <c r="I229" s="69"/>
      <c r="J229" s="69"/>
      <c r="K229" s="475"/>
      <c r="L229" s="476"/>
      <c r="M229" s="130"/>
      <c r="N229" s="83"/>
      <c r="O229" s="84"/>
      <c r="P229" s="85"/>
    </row>
    <row r="230" spans="1:16" s="86" customFormat="1" ht="24.6" customHeight="1">
      <c r="A230" s="103" t="s">
        <v>347</v>
      </c>
      <c r="B230" s="144"/>
      <c r="C230" s="186"/>
      <c r="D230" s="181"/>
      <c r="E230" s="218"/>
      <c r="F230" s="187"/>
      <c r="G230" s="118"/>
      <c r="H230" s="119"/>
      <c r="I230" s="117"/>
      <c r="J230" s="70"/>
      <c r="K230" s="473"/>
      <c r="L230" s="474"/>
      <c r="M230" s="130"/>
      <c r="N230" s="83"/>
      <c r="O230" s="84"/>
      <c r="P230" s="85"/>
    </row>
    <row r="231" spans="1:16" ht="24.6" customHeight="1">
      <c r="A231" s="490" t="s">
        <v>53</v>
      </c>
      <c r="B231" s="490"/>
      <c r="C231" s="490"/>
      <c r="D231" s="490"/>
      <c r="E231" s="490"/>
      <c r="F231" s="490"/>
      <c r="G231" s="490"/>
      <c r="H231" s="490"/>
      <c r="I231" s="490"/>
      <c r="J231" s="490"/>
      <c r="K231" s="490"/>
      <c r="L231" s="490"/>
    </row>
    <row r="232" spans="1:16" s="86" customFormat="1" ht="24.6" customHeight="1">
      <c r="A232" s="198"/>
      <c r="B232" s="199"/>
      <c r="C232" s="200"/>
      <c r="D232" s="201"/>
      <c r="E232" s="202"/>
      <c r="F232" s="202"/>
      <c r="G232" s="83"/>
      <c r="H232" s="92"/>
      <c r="I232" s="79"/>
      <c r="J232" s="79"/>
      <c r="K232" s="203"/>
      <c r="L232" s="130"/>
      <c r="M232" s="130"/>
      <c r="N232" s="83"/>
      <c r="O232" s="84"/>
      <c r="P232" s="85"/>
    </row>
    <row r="233" spans="1:16" ht="24.6" customHeight="1">
      <c r="K233" s="78"/>
      <c r="L233" s="158"/>
    </row>
    <row r="234" spans="1:16" s="86" customFormat="1" ht="24.6" customHeight="1">
      <c r="A234" s="90" t="s">
        <v>19</v>
      </c>
      <c r="B234" s="91" t="s">
        <v>20</v>
      </c>
      <c r="C234" s="484" t="s">
        <v>21</v>
      </c>
      <c r="D234" s="485"/>
      <c r="E234" s="485"/>
      <c r="F234" s="486"/>
      <c r="G234" s="487" t="s">
        <v>22</v>
      </c>
      <c r="H234" s="488"/>
      <c r="I234" s="488"/>
      <c r="J234" s="489"/>
      <c r="K234" s="480" t="s">
        <v>23</v>
      </c>
      <c r="L234" s="481"/>
      <c r="M234" s="153"/>
      <c r="N234" s="92"/>
      <c r="O234" s="92"/>
      <c r="P234" s="92"/>
    </row>
    <row r="235" spans="1:16" s="86" customFormat="1" ht="24.6" customHeight="1">
      <c r="A235" s="93"/>
      <c r="B235" s="89"/>
      <c r="C235" s="143" t="s">
        <v>25</v>
      </c>
      <c r="D235" s="94" t="s">
        <v>26</v>
      </c>
      <c r="E235" s="165" t="s">
        <v>27</v>
      </c>
      <c r="F235" s="173" t="s">
        <v>24</v>
      </c>
      <c r="G235" s="96" t="s">
        <v>25</v>
      </c>
      <c r="H235" s="97" t="s">
        <v>26</v>
      </c>
      <c r="I235" s="68" t="s">
        <v>27</v>
      </c>
      <c r="J235" s="95" t="s">
        <v>24</v>
      </c>
      <c r="K235" s="482"/>
      <c r="L235" s="483"/>
      <c r="M235" s="154"/>
      <c r="N235" s="98"/>
      <c r="O235" s="98"/>
      <c r="P235" s="98"/>
    </row>
    <row r="236" spans="1:16" s="86" customFormat="1" ht="24.6" customHeight="1">
      <c r="A236" s="152" t="s">
        <v>120</v>
      </c>
      <c r="B236" s="125"/>
      <c r="C236" s="190"/>
      <c r="D236" s="179"/>
      <c r="E236" s="166"/>
      <c r="F236" s="174"/>
      <c r="G236" s="89"/>
      <c r="H236" s="128"/>
      <c r="I236" s="126"/>
      <c r="J236" s="127"/>
      <c r="K236" s="475"/>
      <c r="L236" s="476"/>
      <c r="M236" s="154"/>
      <c r="N236" s="98"/>
      <c r="O236" s="98"/>
      <c r="P236" s="98"/>
    </row>
    <row r="237" spans="1:16" s="86" customFormat="1" ht="24.6" customHeight="1">
      <c r="A237" s="267" t="s">
        <v>284</v>
      </c>
      <c r="B237" s="63"/>
      <c r="C237" s="214"/>
      <c r="D237" s="176"/>
      <c r="E237" s="184"/>
      <c r="F237" s="185"/>
      <c r="G237" s="71"/>
      <c r="H237" s="72"/>
      <c r="I237" s="69"/>
      <c r="J237" s="69">
        <f>INT(G237*I237)</f>
        <v>0</v>
      </c>
      <c r="K237" s="475"/>
      <c r="L237" s="476"/>
      <c r="M237" s="130"/>
      <c r="N237" s="83"/>
      <c r="O237" s="84"/>
      <c r="P237" s="85"/>
    </row>
    <row r="238" spans="1:16" s="86" customFormat="1" ht="24.6" customHeight="1">
      <c r="A238" s="161" t="s">
        <v>121</v>
      </c>
      <c r="B238" s="63" t="s">
        <v>244</v>
      </c>
      <c r="C238" s="195">
        <v>135</v>
      </c>
      <c r="D238" s="176" t="s">
        <v>45</v>
      </c>
      <c r="E238" s="184"/>
      <c r="F238" s="185"/>
      <c r="G238" s="71"/>
      <c r="H238" s="72"/>
      <c r="I238" s="69"/>
      <c r="J238" s="69">
        <f>INT(G238*I238)</f>
        <v>0</v>
      </c>
      <c r="K238" s="475"/>
      <c r="L238" s="476"/>
      <c r="M238" s="130"/>
      <c r="N238" s="83"/>
      <c r="O238" s="84"/>
      <c r="P238" s="85"/>
    </row>
    <row r="239" spans="1:16" s="86" customFormat="1" ht="24.6" customHeight="1">
      <c r="A239" s="80" t="s">
        <v>46</v>
      </c>
      <c r="B239" s="63" t="s">
        <v>122</v>
      </c>
      <c r="C239" s="195">
        <v>642</v>
      </c>
      <c r="D239" s="176" t="s">
        <v>45</v>
      </c>
      <c r="E239" s="184"/>
      <c r="F239" s="185"/>
      <c r="G239" s="71"/>
      <c r="H239" s="72"/>
      <c r="I239" s="69"/>
      <c r="J239" s="69"/>
      <c r="K239" s="475"/>
      <c r="L239" s="476"/>
      <c r="M239" s="130"/>
      <c r="N239" s="83"/>
      <c r="O239" s="84"/>
      <c r="P239" s="85"/>
    </row>
    <row r="240" spans="1:16" s="86" customFormat="1" ht="24.6" customHeight="1">
      <c r="A240" s="80" t="s">
        <v>46</v>
      </c>
      <c r="B240" s="63" t="s">
        <v>245</v>
      </c>
      <c r="C240" s="195">
        <v>22</v>
      </c>
      <c r="D240" s="176" t="s">
        <v>44</v>
      </c>
      <c r="E240" s="184"/>
      <c r="F240" s="185"/>
      <c r="G240" s="71"/>
      <c r="H240" s="72"/>
      <c r="I240" s="69"/>
      <c r="J240" s="69"/>
      <c r="K240" s="475"/>
      <c r="L240" s="476"/>
      <c r="M240" s="130"/>
      <c r="N240" s="83"/>
      <c r="O240" s="84"/>
      <c r="P240" s="85"/>
    </row>
    <row r="241" spans="1:16" s="86" customFormat="1" ht="24.6" customHeight="1">
      <c r="A241" s="80" t="s">
        <v>46</v>
      </c>
      <c r="B241" s="63" t="s">
        <v>366</v>
      </c>
      <c r="C241" s="195">
        <v>18</v>
      </c>
      <c r="D241" s="176" t="s">
        <v>44</v>
      </c>
      <c r="E241" s="184"/>
      <c r="F241" s="185"/>
      <c r="G241" s="71"/>
      <c r="H241" s="72"/>
      <c r="I241" s="69"/>
      <c r="J241" s="69"/>
      <c r="K241" s="475"/>
      <c r="L241" s="476"/>
      <c r="M241" s="130"/>
      <c r="N241" s="83"/>
      <c r="O241" s="84"/>
      <c r="P241" s="85"/>
    </row>
    <row r="242" spans="1:16" s="86" customFormat="1" ht="24.6" customHeight="1">
      <c r="A242" s="80" t="s">
        <v>46</v>
      </c>
      <c r="B242" s="63" t="s">
        <v>367</v>
      </c>
      <c r="C242" s="195">
        <v>39</v>
      </c>
      <c r="D242" s="176" t="s">
        <v>45</v>
      </c>
      <c r="E242" s="184"/>
      <c r="F242" s="185"/>
      <c r="G242" s="71"/>
      <c r="H242" s="72"/>
      <c r="I242" s="69"/>
      <c r="J242" s="69"/>
      <c r="K242" s="475"/>
      <c r="L242" s="476"/>
      <c r="M242" s="130"/>
      <c r="N242" s="83"/>
      <c r="O242" s="84"/>
      <c r="P242" s="85"/>
    </row>
    <row r="243" spans="1:16" s="86" customFormat="1" ht="24.6" customHeight="1">
      <c r="A243" s="80" t="s">
        <v>123</v>
      </c>
      <c r="B243" s="63" t="s">
        <v>368</v>
      </c>
      <c r="C243" s="195">
        <v>23</v>
      </c>
      <c r="D243" s="176" t="s">
        <v>45</v>
      </c>
      <c r="E243" s="184"/>
      <c r="F243" s="185"/>
      <c r="G243" s="71"/>
      <c r="H243" s="72"/>
      <c r="I243" s="69"/>
      <c r="J243" s="69"/>
      <c r="K243" s="475"/>
      <c r="L243" s="476"/>
      <c r="M243" s="130"/>
      <c r="N243" s="83"/>
      <c r="O243" s="84"/>
      <c r="P243" s="85"/>
    </row>
    <row r="244" spans="1:16" s="86" customFormat="1" ht="24.6" customHeight="1">
      <c r="A244" s="81"/>
      <c r="B244" s="63"/>
      <c r="C244" s="183"/>
      <c r="D244" s="176"/>
      <c r="E244" s="184"/>
      <c r="F244" s="185"/>
      <c r="G244" s="71"/>
      <c r="H244" s="72"/>
      <c r="I244" s="69"/>
      <c r="J244" s="69"/>
      <c r="K244" s="475"/>
      <c r="L244" s="476"/>
      <c r="M244" s="130"/>
      <c r="N244" s="83"/>
      <c r="O244" s="84"/>
      <c r="P244" s="85"/>
    </row>
    <row r="245" spans="1:16" s="86" customFormat="1" ht="24.6" customHeight="1">
      <c r="A245" s="80"/>
      <c r="B245" s="63"/>
      <c r="C245" s="183"/>
      <c r="D245" s="176"/>
      <c r="E245" s="184"/>
      <c r="F245" s="185"/>
      <c r="G245" s="71"/>
      <c r="H245" s="72"/>
      <c r="I245" s="69"/>
      <c r="J245" s="69"/>
      <c r="K245" s="475"/>
      <c r="L245" s="476"/>
      <c r="M245" s="130"/>
      <c r="N245" s="83"/>
      <c r="O245" s="84"/>
      <c r="P245" s="85"/>
    </row>
    <row r="246" spans="1:16" s="86" customFormat="1" ht="24.6" customHeight="1">
      <c r="A246" s="108"/>
      <c r="B246" s="63"/>
      <c r="C246" s="183"/>
      <c r="D246" s="176"/>
      <c r="E246" s="184"/>
      <c r="F246" s="185"/>
      <c r="G246" s="71"/>
      <c r="H246" s="72"/>
      <c r="I246" s="69"/>
      <c r="J246" s="69"/>
      <c r="K246" s="475"/>
      <c r="L246" s="476"/>
      <c r="M246" s="130"/>
      <c r="N246" s="83"/>
      <c r="O246" s="84"/>
      <c r="P246" s="85"/>
    </row>
    <row r="247" spans="1:16" s="86" customFormat="1" ht="24.6" customHeight="1">
      <c r="A247" s="80"/>
      <c r="B247" s="63"/>
      <c r="C247" s="183"/>
      <c r="D247" s="176"/>
      <c r="E247" s="184"/>
      <c r="F247" s="185"/>
      <c r="G247" s="71"/>
      <c r="H247" s="72"/>
      <c r="I247" s="69"/>
      <c r="J247" s="69"/>
      <c r="K247" s="475"/>
      <c r="L247" s="476"/>
      <c r="M247" s="130"/>
      <c r="N247" s="83"/>
      <c r="O247" s="84"/>
      <c r="P247" s="85"/>
    </row>
    <row r="248" spans="1:16" s="86" customFormat="1" ht="24.6" customHeight="1">
      <c r="A248" s="80"/>
      <c r="B248" s="82"/>
      <c r="C248" s="183"/>
      <c r="D248" s="176"/>
      <c r="E248" s="184"/>
      <c r="F248" s="185"/>
      <c r="G248" s="71"/>
      <c r="H248" s="72"/>
      <c r="I248" s="69"/>
      <c r="J248" s="69"/>
      <c r="K248" s="475"/>
      <c r="L248" s="476"/>
      <c r="M248" s="130"/>
      <c r="N248" s="83"/>
      <c r="O248" s="84"/>
      <c r="P248" s="85"/>
    </row>
    <row r="249" spans="1:16" s="86" customFormat="1" ht="24.6" customHeight="1">
      <c r="A249" s="80"/>
      <c r="B249" s="63"/>
      <c r="C249" s="183"/>
      <c r="D249" s="176"/>
      <c r="E249" s="184"/>
      <c r="F249" s="185"/>
      <c r="G249" s="71"/>
      <c r="H249" s="72"/>
      <c r="I249" s="69"/>
      <c r="J249" s="69"/>
      <c r="K249" s="475"/>
      <c r="L249" s="476"/>
      <c r="M249" s="130"/>
      <c r="N249" s="83"/>
      <c r="O249" s="84"/>
      <c r="P249" s="85"/>
    </row>
    <row r="250" spans="1:16" s="86" customFormat="1" ht="24.6" customHeight="1">
      <c r="A250" s="80"/>
      <c r="B250" s="63"/>
      <c r="C250" s="183"/>
      <c r="D250" s="176"/>
      <c r="E250" s="184"/>
      <c r="F250" s="185"/>
      <c r="G250" s="71"/>
      <c r="H250" s="72"/>
      <c r="I250" s="69"/>
      <c r="J250" s="69"/>
      <c r="K250" s="475"/>
      <c r="L250" s="476"/>
      <c r="M250" s="130"/>
      <c r="N250" s="83"/>
      <c r="O250" s="84"/>
      <c r="P250" s="85"/>
    </row>
    <row r="251" spans="1:16" s="86" customFormat="1" ht="24.6" customHeight="1">
      <c r="A251" s="81"/>
      <c r="B251" s="82"/>
      <c r="C251" s="183"/>
      <c r="D251" s="176"/>
      <c r="E251" s="168"/>
      <c r="F251" s="167"/>
      <c r="G251" s="71"/>
      <c r="H251" s="72"/>
      <c r="I251" s="69"/>
      <c r="J251" s="69"/>
      <c r="K251" s="475"/>
      <c r="L251" s="476"/>
      <c r="M251" s="130"/>
      <c r="N251" s="83"/>
      <c r="O251" s="84"/>
      <c r="P251" s="85"/>
    </row>
    <row r="252" spans="1:16" s="86" customFormat="1" ht="24.6" customHeight="1">
      <c r="A252" s="81"/>
      <c r="B252" s="82"/>
      <c r="C252" s="183"/>
      <c r="D252" s="176"/>
      <c r="E252" s="169"/>
      <c r="F252" s="167"/>
      <c r="G252" s="71"/>
      <c r="H252" s="72"/>
      <c r="I252" s="69"/>
      <c r="J252" s="69"/>
      <c r="K252" s="475"/>
      <c r="L252" s="476"/>
      <c r="M252" s="130"/>
      <c r="N252" s="83"/>
      <c r="O252" s="84"/>
      <c r="P252" s="85"/>
    </row>
    <row r="253" spans="1:16" s="86" customFormat="1" ht="24.6" customHeight="1">
      <c r="A253" s="103" t="s">
        <v>175</v>
      </c>
      <c r="B253" s="99"/>
      <c r="C253" s="186"/>
      <c r="D253" s="181"/>
      <c r="E253" s="170"/>
      <c r="F253" s="218"/>
      <c r="G253" s="118"/>
      <c r="H253" s="119"/>
      <c r="I253" s="117"/>
      <c r="J253" s="70"/>
      <c r="K253" s="473"/>
      <c r="L253" s="474"/>
      <c r="M253" s="130"/>
      <c r="N253" s="83"/>
      <c r="O253" s="84"/>
      <c r="P253" s="85"/>
    </row>
    <row r="254" spans="1:16" ht="24.6" customHeight="1">
      <c r="A254" s="490" t="s">
        <v>53</v>
      </c>
      <c r="B254" s="490"/>
      <c r="C254" s="490"/>
      <c r="D254" s="490"/>
      <c r="E254" s="490"/>
      <c r="F254" s="490"/>
      <c r="G254" s="490"/>
      <c r="H254" s="490"/>
      <c r="I254" s="490"/>
      <c r="J254" s="490"/>
      <c r="K254" s="490"/>
      <c r="L254" s="490"/>
    </row>
    <row r="255" spans="1:16" ht="24.6" customHeight="1">
      <c r="A255" s="147"/>
      <c r="B255" s="147"/>
      <c r="C255" s="147"/>
      <c r="D255" s="147"/>
      <c r="E255" s="147"/>
      <c r="F255" s="147"/>
      <c r="G255" s="147"/>
      <c r="H255" s="147"/>
      <c r="I255" s="147"/>
      <c r="J255" s="147"/>
      <c r="K255" s="147"/>
      <c r="L255" s="147"/>
    </row>
    <row r="256" spans="1:16" s="86" customFormat="1" ht="24.6" customHeight="1">
      <c r="A256" s="198"/>
      <c r="B256" s="199"/>
      <c r="C256" s="200"/>
      <c r="D256" s="201"/>
      <c r="E256" s="202"/>
      <c r="F256" s="202"/>
      <c r="G256" s="83"/>
      <c r="H256" s="92"/>
      <c r="I256" s="79"/>
      <c r="J256" s="79"/>
      <c r="K256" s="203"/>
      <c r="L256" s="130"/>
      <c r="M256" s="130"/>
      <c r="N256" s="83"/>
      <c r="O256" s="84"/>
      <c r="P256" s="85"/>
    </row>
    <row r="257" spans="1:16" s="86" customFormat="1" ht="24.6" customHeight="1">
      <c r="A257" s="90" t="s">
        <v>19</v>
      </c>
      <c r="B257" s="91" t="s">
        <v>20</v>
      </c>
      <c r="C257" s="484" t="s">
        <v>21</v>
      </c>
      <c r="D257" s="485"/>
      <c r="E257" s="485"/>
      <c r="F257" s="486"/>
      <c r="G257" s="487" t="s">
        <v>22</v>
      </c>
      <c r="H257" s="488"/>
      <c r="I257" s="488"/>
      <c r="J257" s="489"/>
      <c r="K257" s="480" t="s">
        <v>23</v>
      </c>
      <c r="L257" s="481"/>
      <c r="M257" s="153"/>
      <c r="N257" s="92"/>
      <c r="O257" s="92"/>
      <c r="P257" s="92"/>
    </row>
    <row r="258" spans="1:16" s="86" customFormat="1" ht="24.6" customHeight="1">
      <c r="A258" s="93"/>
      <c r="B258" s="89"/>
      <c r="C258" s="143" t="s">
        <v>25</v>
      </c>
      <c r="D258" s="94" t="s">
        <v>26</v>
      </c>
      <c r="E258" s="165" t="s">
        <v>27</v>
      </c>
      <c r="F258" s="173" t="s">
        <v>24</v>
      </c>
      <c r="G258" s="96" t="s">
        <v>25</v>
      </c>
      <c r="H258" s="97" t="s">
        <v>26</v>
      </c>
      <c r="I258" s="68" t="s">
        <v>27</v>
      </c>
      <c r="J258" s="95" t="s">
        <v>24</v>
      </c>
      <c r="K258" s="482"/>
      <c r="L258" s="483"/>
      <c r="M258" s="154"/>
      <c r="N258" s="98"/>
      <c r="O258" s="98"/>
      <c r="P258" s="98"/>
    </row>
    <row r="259" spans="1:16" s="86" customFormat="1" ht="24.6" customHeight="1">
      <c r="A259" s="152" t="s">
        <v>285</v>
      </c>
      <c r="B259" s="125"/>
      <c r="C259" s="190"/>
      <c r="D259" s="179"/>
      <c r="E259" s="166"/>
      <c r="F259" s="174"/>
      <c r="G259" s="89"/>
      <c r="H259" s="128"/>
      <c r="I259" s="126"/>
      <c r="J259" s="127"/>
      <c r="K259" s="475"/>
      <c r="L259" s="476"/>
      <c r="M259" s="154"/>
      <c r="N259" s="98"/>
      <c r="O259" s="98"/>
      <c r="P259" s="98"/>
    </row>
    <row r="260" spans="1:16" s="86" customFormat="1" ht="24.6" customHeight="1">
      <c r="A260" s="80" t="s">
        <v>443</v>
      </c>
      <c r="B260" s="145"/>
      <c r="C260" s="195">
        <v>37</v>
      </c>
      <c r="D260" s="176" t="s">
        <v>45</v>
      </c>
      <c r="E260" s="184"/>
      <c r="F260" s="185"/>
      <c r="G260" s="71"/>
      <c r="H260" s="72"/>
      <c r="I260" s="69"/>
      <c r="J260" s="69">
        <f>INT(G260*I260)</f>
        <v>0</v>
      </c>
      <c r="K260" s="475"/>
      <c r="L260" s="476"/>
      <c r="M260" s="130"/>
      <c r="N260" s="83"/>
      <c r="O260" s="84"/>
      <c r="P260" s="85"/>
    </row>
    <row r="261" spans="1:16" s="86" customFormat="1" ht="24.6" customHeight="1">
      <c r="A261" s="80" t="s">
        <v>124</v>
      </c>
      <c r="B261" s="145"/>
      <c r="C261" s="195">
        <v>1</v>
      </c>
      <c r="D261" s="176" t="s">
        <v>45</v>
      </c>
      <c r="E261" s="184"/>
      <c r="F261" s="185"/>
      <c r="G261" s="71"/>
      <c r="H261" s="72"/>
      <c r="I261" s="69"/>
      <c r="J261" s="69"/>
      <c r="K261" s="475"/>
      <c r="L261" s="476"/>
      <c r="M261" s="130"/>
      <c r="N261" s="83"/>
      <c r="O261" s="84"/>
      <c r="P261" s="85"/>
    </row>
    <row r="262" spans="1:16" s="86" customFormat="1" ht="24.6" customHeight="1">
      <c r="A262" s="80" t="s">
        <v>125</v>
      </c>
      <c r="B262" s="145" t="s">
        <v>370</v>
      </c>
      <c r="C262" s="195">
        <v>28</v>
      </c>
      <c r="D262" s="176" t="s">
        <v>59</v>
      </c>
      <c r="E262" s="184"/>
      <c r="F262" s="185"/>
      <c r="G262" s="71"/>
      <c r="H262" s="72"/>
      <c r="I262" s="69"/>
      <c r="J262" s="69"/>
      <c r="K262" s="475"/>
      <c r="L262" s="476"/>
      <c r="M262" s="130"/>
      <c r="N262" s="83"/>
      <c r="O262" s="84"/>
      <c r="P262" s="85"/>
    </row>
    <row r="263" spans="1:16" s="86" customFormat="1" ht="24.6" customHeight="1">
      <c r="A263" s="204" t="s">
        <v>127</v>
      </c>
      <c r="B263" s="145" t="s">
        <v>371</v>
      </c>
      <c r="C263" s="212">
        <v>1</v>
      </c>
      <c r="D263" s="176" t="s">
        <v>47</v>
      </c>
      <c r="E263" s="184"/>
      <c r="F263" s="185"/>
      <c r="G263" s="71"/>
      <c r="H263" s="72"/>
      <c r="I263" s="69"/>
      <c r="J263" s="69"/>
      <c r="K263" s="475"/>
      <c r="L263" s="476"/>
      <c r="M263" s="130"/>
      <c r="N263" s="83"/>
      <c r="O263" s="84"/>
      <c r="P263" s="85"/>
    </row>
    <row r="264" spans="1:16" s="86" customFormat="1" ht="24.6" customHeight="1">
      <c r="A264" s="204" t="s">
        <v>50</v>
      </c>
      <c r="B264" s="145" t="s">
        <v>81</v>
      </c>
      <c r="C264" s="212">
        <v>1</v>
      </c>
      <c r="D264" s="176" t="s">
        <v>47</v>
      </c>
      <c r="E264" s="184"/>
      <c r="F264" s="185"/>
      <c r="G264" s="71"/>
      <c r="H264" s="72"/>
      <c r="I264" s="69"/>
      <c r="J264" s="69"/>
      <c r="K264" s="475"/>
      <c r="L264" s="476"/>
      <c r="M264" s="130"/>
      <c r="N264" s="83"/>
      <c r="O264" s="84"/>
      <c r="P264" s="85"/>
    </row>
    <row r="265" spans="1:16" s="87" customFormat="1" ht="24.6" customHeight="1">
      <c r="A265" s="204" t="s">
        <v>50</v>
      </c>
      <c r="B265" s="145" t="s">
        <v>372</v>
      </c>
      <c r="C265" s="212">
        <v>1</v>
      </c>
      <c r="D265" s="176" t="s">
        <v>47</v>
      </c>
      <c r="E265" s="184"/>
      <c r="F265" s="185"/>
      <c r="G265" s="71"/>
      <c r="H265" s="72"/>
      <c r="I265" s="69"/>
      <c r="J265" s="69"/>
      <c r="K265" s="475"/>
      <c r="L265" s="476"/>
      <c r="M265" s="130"/>
      <c r="N265" s="83"/>
      <c r="O265" s="84"/>
      <c r="P265" s="85"/>
    </row>
    <row r="266" spans="1:16" s="86" customFormat="1" ht="24.6" customHeight="1">
      <c r="A266" s="204" t="s">
        <v>126</v>
      </c>
      <c r="B266" s="145" t="s">
        <v>369</v>
      </c>
      <c r="C266" s="212">
        <v>2</v>
      </c>
      <c r="D266" s="176" t="s">
        <v>44</v>
      </c>
      <c r="E266" s="184"/>
      <c r="F266" s="185"/>
      <c r="G266" s="71"/>
      <c r="H266" s="72"/>
      <c r="I266" s="69"/>
      <c r="J266" s="69"/>
      <c r="K266" s="475"/>
      <c r="L266" s="476"/>
      <c r="M266" s="130"/>
      <c r="N266" s="83"/>
      <c r="O266" s="84"/>
      <c r="P266" s="85"/>
    </row>
    <row r="267" spans="1:16" s="86" customFormat="1" ht="24.6" customHeight="1">
      <c r="A267" s="204" t="s">
        <v>50</v>
      </c>
      <c r="B267" s="145" t="s">
        <v>83</v>
      </c>
      <c r="C267" s="212">
        <v>1</v>
      </c>
      <c r="D267" s="176" t="s">
        <v>47</v>
      </c>
      <c r="E267" s="184"/>
      <c r="F267" s="185"/>
      <c r="G267" s="71"/>
      <c r="H267" s="72"/>
      <c r="I267" s="69"/>
      <c r="J267" s="69"/>
      <c r="K267" s="475"/>
      <c r="L267" s="476"/>
      <c r="M267" s="130"/>
      <c r="N267" s="83"/>
      <c r="O267" s="84"/>
      <c r="P267" s="85"/>
    </row>
    <row r="268" spans="1:16" s="86" customFormat="1" ht="24.6" customHeight="1">
      <c r="A268" s="204" t="s">
        <v>50</v>
      </c>
      <c r="B268" s="145" t="s">
        <v>84</v>
      </c>
      <c r="C268" s="212">
        <v>1</v>
      </c>
      <c r="D268" s="176" t="s">
        <v>47</v>
      </c>
      <c r="E268" s="184"/>
      <c r="F268" s="185"/>
      <c r="G268" s="71"/>
      <c r="H268" s="72"/>
      <c r="I268" s="69"/>
      <c r="J268" s="69"/>
      <c r="K268" s="475"/>
      <c r="L268" s="476"/>
      <c r="M268" s="130"/>
      <c r="N268" s="83"/>
      <c r="O268" s="84"/>
      <c r="P268" s="85"/>
    </row>
    <row r="269" spans="1:16" s="86" customFormat="1" ht="24.6" customHeight="1">
      <c r="A269" s="161"/>
      <c r="B269" s="145"/>
      <c r="C269" s="195"/>
      <c r="D269" s="176"/>
      <c r="E269" s="184"/>
      <c r="F269" s="185"/>
      <c r="G269" s="71"/>
      <c r="H269" s="72"/>
      <c r="I269" s="69"/>
      <c r="J269" s="69">
        <f>INT(G269*I269)</f>
        <v>0</v>
      </c>
      <c r="K269" s="475"/>
      <c r="L269" s="476"/>
      <c r="M269" s="130"/>
      <c r="N269" s="83"/>
      <c r="O269" s="84"/>
      <c r="P269" s="85"/>
    </row>
    <row r="270" spans="1:16" s="86" customFormat="1" ht="24.6" customHeight="1">
      <c r="A270" s="81"/>
      <c r="B270" s="145"/>
      <c r="C270" s="195"/>
      <c r="D270" s="176"/>
      <c r="E270" s="184"/>
      <c r="F270" s="185"/>
      <c r="G270" s="71"/>
      <c r="H270" s="72"/>
      <c r="I270" s="69"/>
      <c r="J270" s="69"/>
      <c r="K270" s="475"/>
      <c r="L270" s="476"/>
      <c r="M270" s="130"/>
      <c r="N270" s="83"/>
      <c r="O270" s="84"/>
      <c r="P270" s="85"/>
    </row>
    <row r="271" spans="1:16" s="86" customFormat="1" ht="24.6" customHeight="1">
      <c r="A271" s="81"/>
      <c r="B271" s="145"/>
      <c r="C271" s="195"/>
      <c r="D271" s="176"/>
      <c r="E271" s="184"/>
      <c r="F271" s="185"/>
      <c r="G271" s="71"/>
      <c r="H271" s="72"/>
      <c r="I271" s="69"/>
      <c r="J271" s="69"/>
      <c r="K271" s="475"/>
      <c r="L271" s="476"/>
      <c r="M271" s="130"/>
      <c r="N271" s="83"/>
      <c r="O271" s="84"/>
      <c r="P271" s="85"/>
    </row>
    <row r="272" spans="1:16" s="86" customFormat="1" ht="24.6" customHeight="1">
      <c r="A272" s="81"/>
      <c r="B272" s="145"/>
      <c r="C272" s="195"/>
      <c r="D272" s="176"/>
      <c r="E272" s="184"/>
      <c r="F272" s="185"/>
      <c r="G272" s="71"/>
      <c r="H272" s="72"/>
      <c r="I272" s="69"/>
      <c r="J272" s="69"/>
      <c r="K272" s="475"/>
      <c r="L272" s="476"/>
      <c r="M272" s="130"/>
      <c r="N272" s="83"/>
      <c r="O272" s="84"/>
      <c r="P272" s="85"/>
    </row>
    <row r="273" spans="1:16" s="86" customFormat="1" ht="24.6" customHeight="1">
      <c r="A273" s="80"/>
      <c r="B273" s="145"/>
      <c r="C273" s="195"/>
      <c r="D273" s="176"/>
      <c r="E273" s="184"/>
      <c r="F273" s="185"/>
      <c r="G273" s="71"/>
      <c r="H273" s="72"/>
      <c r="I273" s="69"/>
      <c r="J273" s="69"/>
      <c r="K273" s="475"/>
      <c r="L273" s="476"/>
      <c r="M273" s="130"/>
      <c r="N273" s="83"/>
      <c r="O273" s="84"/>
      <c r="P273" s="85"/>
    </row>
    <row r="274" spans="1:16" s="86" customFormat="1" ht="24.6" customHeight="1">
      <c r="A274" s="197" t="s">
        <v>176</v>
      </c>
      <c r="B274" s="145"/>
      <c r="C274" s="195"/>
      <c r="D274" s="176"/>
      <c r="E274" s="184"/>
      <c r="F274" s="185"/>
      <c r="G274" s="71"/>
      <c r="H274" s="72"/>
      <c r="I274" s="69"/>
      <c r="J274" s="69"/>
      <c r="K274" s="475"/>
      <c r="L274" s="476"/>
      <c r="M274" s="130"/>
      <c r="N274" s="83"/>
      <c r="O274" s="84"/>
      <c r="P274" s="85"/>
    </row>
    <row r="275" spans="1:16" s="86" customFormat="1" ht="24.6" customHeight="1">
      <c r="A275" s="81"/>
      <c r="B275" s="145"/>
      <c r="C275" s="183"/>
      <c r="D275" s="176"/>
      <c r="E275" s="215"/>
      <c r="F275" s="185"/>
      <c r="G275" s="71"/>
      <c r="H275" s="72"/>
      <c r="I275" s="69"/>
      <c r="J275" s="69"/>
      <c r="K275" s="475"/>
      <c r="L275" s="476"/>
      <c r="M275" s="130"/>
      <c r="N275" s="83"/>
      <c r="O275" s="84"/>
      <c r="P275" s="85"/>
    </row>
    <row r="276" spans="1:16" s="86" customFormat="1" ht="24.6" customHeight="1">
      <c r="A276" s="103" t="s">
        <v>291</v>
      </c>
      <c r="B276" s="144" t="s">
        <v>293</v>
      </c>
      <c r="C276" s="192"/>
      <c r="D276" s="180"/>
      <c r="E276" s="218"/>
      <c r="F276" s="218"/>
      <c r="G276" s="118"/>
      <c r="H276" s="119"/>
      <c r="I276" s="117"/>
      <c r="J276" s="70"/>
      <c r="K276" s="473"/>
      <c r="L276" s="474"/>
      <c r="M276" s="130"/>
      <c r="N276" s="83"/>
      <c r="O276" s="84"/>
      <c r="P276" s="85"/>
    </row>
    <row r="277" spans="1:16" ht="24.6" customHeight="1">
      <c r="A277" s="490" t="s">
        <v>53</v>
      </c>
      <c r="B277" s="490"/>
      <c r="C277" s="490"/>
      <c r="D277" s="490"/>
      <c r="E277" s="490"/>
      <c r="F277" s="490"/>
      <c r="G277" s="490"/>
      <c r="H277" s="490"/>
      <c r="I277" s="490"/>
      <c r="J277" s="490"/>
      <c r="K277" s="490"/>
      <c r="L277" s="490"/>
    </row>
    <row r="278" spans="1:16" ht="24.6" customHeight="1">
      <c r="A278" s="147"/>
      <c r="B278" s="147"/>
      <c r="C278" s="147"/>
      <c r="D278" s="147"/>
      <c r="E278" s="147"/>
      <c r="F278" s="147"/>
      <c r="G278" s="147"/>
      <c r="H278" s="147"/>
      <c r="I278" s="147"/>
      <c r="J278" s="147"/>
      <c r="K278" s="147"/>
      <c r="L278" s="147"/>
    </row>
    <row r="279" spans="1:16" s="86" customFormat="1" ht="24.6" customHeight="1">
      <c r="A279" s="198"/>
      <c r="B279" s="199"/>
      <c r="C279" s="200"/>
      <c r="D279" s="201"/>
      <c r="E279" s="202"/>
      <c r="F279" s="202"/>
      <c r="G279" s="83"/>
      <c r="H279" s="92"/>
      <c r="I279" s="79"/>
      <c r="J279" s="79"/>
      <c r="K279" s="203"/>
      <c r="L279" s="130"/>
      <c r="M279" s="130"/>
      <c r="N279" s="83"/>
      <c r="O279" s="84"/>
      <c r="P279" s="85"/>
    </row>
    <row r="280" spans="1:16" s="86" customFormat="1" ht="24.6" customHeight="1">
      <c r="A280" s="90" t="s">
        <v>19</v>
      </c>
      <c r="B280" s="91" t="s">
        <v>20</v>
      </c>
      <c r="C280" s="484" t="s">
        <v>21</v>
      </c>
      <c r="D280" s="485"/>
      <c r="E280" s="485"/>
      <c r="F280" s="486"/>
      <c r="G280" s="487" t="s">
        <v>22</v>
      </c>
      <c r="H280" s="488"/>
      <c r="I280" s="488"/>
      <c r="J280" s="489"/>
      <c r="K280" s="480" t="s">
        <v>23</v>
      </c>
      <c r="L280" s="481"/>
      <c r="M280" s="153"/>
      <c r="N280" s="92"/>
      <c r="O280" s="92"/>
      <c r="P280" s="92"/>
    </row>
    <row r="281" spans="1:16" s="86" customFormat="1" ht="24.6" customHeight="1">
      <c r="A281" s="93"/>
      <c r="B281" s="89"/>
      <c r="C281" s="143" t="s">
        <v>25</v>
      </c>
      <c r="D281" s="94" t="s">
        <v>26</v>
      </c>
      <c r="E281" s="165" t="s">
        <v>27</v>
      </c>
      <c r="F281" s="173" t="s">
        <v>24</v>
      </c>
      <c r="G281" s="96" t="s">
        <v>25</v>
      </c>
      <c r="H281" s="97" t="s">
        <v>26</v>
      </c>
      <c r="I281" s="68" t="s">
        <v>27</v>
      </c>
      <c r="J281" s="95" t="s">
        <v>24</v>
      </c>
      <c r="K281" s="482"/>
      <c r="L281" s="483"/>
      <c r="M281" s="154"/>
      <c r="N281" s="98"/>
      <c r="O281" s="98"/>
      <c r="P281" s="98"/>
    </row>
    <row r="282" spans="1:16" s="86" customFormat="1" ht="24.6" customHeight="1">
      <c r="A282" s="152" t="s">
        <v>128</v>
      </c>
      <c r="B282" s="125"/>
      <c r="C282" s="190"/>
      <c r="D282" s="179"/>
      <c r="E282" s="166"/>
      <c r="F282" s="174"/>
      <c r="G282" s="89"/>
      <c r="H282" s="128"/>
      <c r="I282" s="126"/>
      <c r="J282" s="127"/>
      <c r="K282" s="475"/>
      <c r="L282" s="476"/>
      <c r="M282" s="154"/>
      <c r="N282" s="98"/>
      <c r="O282" s="98"/>
      <c r="P282" s="98"/>
    </row>
    <row r="283" spans="1:16" s="86" customFormat="1" ht="24.6" customHeight="1">
      <c r="A283" s="267" t="s">
        <v>286</v>
      </c>
      <c r="B283" s="63"/>
      <c r="C283" s="183"/>
      <c r="D283" s="176"/>
      <c r="E283" s="168"/>
      <c r="F283" s="167"/>
      <c r="G283" s="71"/>
      <c r="H283" s="72"/>
      <c r="I283" s="69"/>
      <c r="J283" s="69">
        <f>INT(G283*I283)</f>
        <v>0</v>
      </c>
      <c r="K283" s="475"/>
      <c r="L283" s="476"/>
      <c r="M283" s="130"/>
      <c r="N283" s="83"/>
      <c r="O283" s="84"/>
      <c r="P283" s="85"/>
    </row>
    <row r="284" spans="1:16" s="86" customFormat="1" ht="24.6" customHeight="1">
      <c r="A284" s="80" t="s">
        <v>440</v>
      </c>
      <c r="B284" s="63" t="s">
        <v>129</v>
      </c>
      <c r="C284" s="195">
        <v>82</v>
      </c>
      <c r="D284" s="176" t="s">
        <v>45</v>
      </c>
      <c r="E284" s="184"/>
      <c r="F284" s="185"/>
      <c r="G284" s="71"/>
      <c r="H284" s="72"/>
      <c r="I284" s="69"/>
      <c r="J284" s="69">
        <f>INT(G284*I284)</f>
        <v>0</v>
      </c>
      <c r="K284" s="475"/>
      <c r="L284" s="476"/>
      <c r="M284" s="130"/>
      <c r="N284" s="83"/>
      <c r="O284" s="84"/>
      <c r="P284" s="85"/>
    </row>
    <row r="285" spans="1:16" s="86" customFormat="1" ht="24.6" customHeight="1">
      <c r="A285" s="80" t="s">
        <v>441</v>
      </c>
      <c r="B285" s="63"/>
      <c r="C285" s="195">
        <v>46</v>
      </c>
      <c r="D285" s="176" t="s">
        <v>45</v>
      </c>
      <c r="E285" s="184"/>
      <c r="F285" s="185"/>
      <c r="G285" s="71"/>
      <c r="H285" s="72"/>
      <c r="I285" s="69"/>
      <c r="J285" s="69"/>
      <c r="K285" s="475"/>
      <c r="L285" s="476"/>
      <c r="M285" s="130"/>
      <c r="N285" s="83"/>
      <c r="O285" s="84"/>
      <c r="P285" s="85"/>
    </row>
    <row r="286" spans="1:16" s="86" customFormat="1" ht="24.6" customHeight="1">
      <c r="A286" s="162" t="s">
        <v>287</v>
      </c>
      <c r="B286" s="63"/>
      <c r="C286" s="195"/>
      <c r="D286" s="176"/>
      <c r="E286" s="184"/>
      <c r="F286" s="185"/>
      <c r="G286" s="71"/>
      <c r="H286" s="72"/>
      <c r="I286" s="69"/>
      <c r="J286" s="69"/>
      <c r="K286" s="475"/>
      <c r="L286" s="476"/>
      <c r="M286" s="130"/>
      <c r="N286" s="83"/>
      <c r="O286" s="84"/>
      <c r="P286" s="85"/>
    </row>
    <row r="287" spans="1:16" s="87" customFormat="1" ht="24.6" customHeight="1">
      <c r="A287" s="80" t="s">
        <v>442</v>
      </c>
      <c r="B287" s="63" t="s">
        <v>131</v>
      </c>
      <c r="C287" s="195">
        <v>38</v>
      </c>
      <c r="D287" s="176" t="s">
        <v>45</v>
      </c>
      <c r="E287" s="184"/>
      <c r="F287" s="185"/>
      <c r="G287" s="71"/>
      <c r="H287" s="72"/>
      <c r="I287" s="69"/>
      <c r="J287" s="69"/>
      <c r="K287" s="475"/>
      <c r="L287" s="476"/>
      <c r="M287" s="130"/>
      <c r="N287" s="83"/>
      <c r="O287" s="84"/>
      <c r="P287" s="85"/>
    </row>
    <row r="288" spans="1:16" s="86" customFormat="1" ht="24.6" customHeight="1">
      <c r="A288" s="81"/>
      <c r="B288" s="63"/>
      <c r="C288" s="195"/>
      <c r="D288" s="176"/>
      <c r="E288" s="184"/>
      <c r="F288" s="185"/>
      <c r="G288" s="71"/>
      <c r="H288" s="72"/>
      <c r="I288" s="69"/>
      <c r="J288" s="69"/>
      <c r="K288" s="475"/>
      <c r="L288" s="476"/>
      <c r="M288" s="130"/>
      <c r="N288" s="83"/>
      <c r="O288" s="84"/>
      <c r="P288" s="85"/>
    </row>
    <row r="289" spans="1:16" s="86" customFormat="1" ht="24.6" customHeight="1">
      <c r="A289" s="80"/>
      <c r="B289" s="63"/>
      <c r="C289" s="195"/>
      <c r="D289" s="176"/>
      <c r="E289" s="184"/>
      <c r="F289" s="185"/>
      <c r="G289" s="71"/>
      <c r="H289" s="72"/>
      <c r="I289" s="69"/>
      <c r="J289" s="69"/>
      <c r="K289" s="475"/>
      <c r="L289" s="476"/>
      <c r="M289" s="130"/>
      <c r="N289" s="83"/>
      <c r="O289" s="84"/>
      <c r="P289" s="85"/>
    </row>
    <row r="290" spans="1:16" s="86" customFormat="1" ht="24.6" customHeight="1">
      <c r="A290" s="80"/>
      <c r="B290" s="63"/>
      <c r="C290" s="195"/>
      <c r="D290" s="176"/>
      <c r="E290" s="184"/>
      <c r="F290" s="185"/>
      <c r="G290" s="71"/>
      <c r="H290" s="72"/>
      <c r="I290" s="69"/>
      <c r="J290" s="69"/>
      <c r="K290" s="475"/>
      <c r="L290" s="476"/>
      <c r="M290" s="130"/>
      <c r="N290" s="83"/>
      <c r="O290" s="84"/>
      <c r="P290" s="85"/>
    </row>
    <row r="291" spans="1:16" s="86" customFormat="1" ht="24.6" customHeight="1">
      <c r="A291" s="80"/>
      <c r="B291" s="63"/>
      <c r="C291" s="195"/>
      <c r="D291" s="176"/>
      <c r="E291" s="184"/>
      <c r="F291" s="185"/>
      <c r="G291" s="71"/>
      <c r="H291" s="72"/>
      <c r="I291" s="69"/>
      <c r="J291" s="69"/>
      <c r="K291" s="475"/>
      <c r="L291" s="476"/>
      <c r="M291" s="130"/>
      <c r="N291" s="83"/>
      <c r="O291" s="84"/>
      <c r="P291" s="85"/>
    </row>
    <row r="292" spans="1:16" s="86" customFormat="1" ht="24.6" customHeight="1">
      <c r="A292" s="141"/>
      <c r="B292" s="63"/>
      <c r="C292" s="195"/>
      <c r="D292" s="176"/>
      <c r="E292" s="184"/>
      <c r="F292" s="185"/>
      <c r="G292" s="71"/>
      <c r="H292" s="72"/>
      <c r="I292" s="69"/>
      <c r="J292" s="69"/>
      <c r="K292" s="475"/>
      <c r="L292" s="476"/>
      <c r="M292" s="130"/>
      <c r="N292" s="83"/>
      <c r="O292" s="84"/>
      <c r="P292" s="85"/>
    </row>
    <row r="293" spans="1:16" s="86" customFormat="1" ht="24.6" customHeight="1">
      <c r="A293" s="80"/>
      <c r="B293" s="82"/>
      <c r="C293" s="195"/>
      <c r="D293" s="176"/>
      <c r="E293" s="184"/>
      <c r="F293" s="185"/>
      <c r="G293" s="71"/>
      <c r="H293" s="72"/>
      <c r="I293" s="69"/>
      <c r="J293" s="69"/>
      <c r="K293" s="475"/>
      <c r="L293" s="476"/>
      <c r="M293" s="130"/>
      <c r="N293" s="83"/>
      <c r="O293" s="84"/>
      <c r="P293" s="85"/>
    </row>
    <row r="294" spans="1:16" s="86" customFormat="1" ht="24.6" customHeight="1">
      <c r="A294" s="80"/>
      <c r="B294" s="82"/>
      <c r="C294" s="195"/>
      <c r="D294" s="176"/>
      <c r="E294" s="184"/>
      <c r="F294" s="185"/>
      <c r="G294" s="71"/>
      <c r="H294" s="72"/>
      <c r="I294" s="69"/>
      <c r="J294" s="69"/>
      <c r="K294" s="475"/>
      <c r="L294" s="476"/>
      <c r="M294" s="130"/>
      <c r="N294" s="83"/>
      <c r="O294" s="84"/>
      <c r="P294" s="85"/>
    </row>
    <row r="295" spans="1:16" s="86" customFormat="1" ht="24.6" customHeight="1">
      <c r="A295" s="80"/>
      <c r="B295" s="82"/>
      <c r="C295" s="195"/>
      <c r="D295" s="176"/>
      <c r="E295" s="184"/>
      <c r="F295" s="185"/>
      <c r="G295" s="71"/>
      <c r="H295" s="72"/>
      <c r="I295" s="69"/>
      <c r="J295" s="69"/>
      <c r="K295" s="475"/>
      <c r="L295" s="476"/>
      <c r="M295" s="130"/>
      <c r="N295" s="83"/>
      <c r="O295" s="84"/>
      <c r="P295" s="85"/>
    </row>
    <row r="296" spans="1:16" s="86" customFormat="1" ht="24.6" customHeight="1">
      <c r="A296" s="80"/>
      <c r="B296" s="82"/>
      <c r="C296" s="195"/>
      <c r="D296" s="176"/>
      <c r="E296" s="184"/>
      <c r="F296" s="185"/>
      <c r="G296" s="71"/>
      <c r="H296" s="72"/>
      <c r="I296" s="69"/>
      <c r="J296" s="69"/>
      <c r="K296" s="475"/>
      <c r="L296" s="476"/>
      <c r="M296" s="130"/>
      <c r="N296" s="83"/>
      <c r="O296" s="84"/>
      <c r="P296" s="85"/>
    </row>
    <row r="297" spans="1:16" s="86" customFormat="1" ht="24.6" customHeight="1">
      <c r="A297" s="81"/>
      <c r="B297" s="82"/>
      <c r="C297" s="195"/>
      <c r="D297" s="176"/>
      <c r="E297" s="184"/>
      <c r="F297" s="185"/>
      <c r="G297" s="71"/>
      <c r="H297" s="72"/>
      <c r="I297" s="69"/>
      <c r="J297" s="69"/>
      <c r="K297" s="475"/>
      <c r="L297" s="476"/>
      <c r="M297" s="130"/>
      <c r="N297" s="83"/>
      <c r="O297" s="84"/>
      <c r="P297" s="85"/>
    </row>
    <row r="298" spans="1:16" s="86" customFormat="1" ht="24.6" customHeight="1">
      <c r="A298" s="81"/>
      <c r="B298" s="82"/>
      <c r="C298" s="183"/>
      <c r="D298" s="176"/>
      <c r="E298" s="215"/>
      <c r="F298" s="185"/>
      <c r="G298" s="71"/>
      <c r="H298" s="72"/>
      <c r="I298" s="69"/>
      <c r="J298" s="69"/>
      <c r="K298" s="475"/>
      <c r="L298" s="476"/>
      <c r="M298" s="130"/>
      <c r="N298" s="83"/>
      <c r="O298" s="84"/>
      <c r="P298" s="85"/>
    </row>
    <row r="299" spans="1:16" s="86" customFormat="1" ht="24.6" customHeight="1">
      <c r="A299" s="103" t="s">
        <v>346</v>
      </c>
      <c r="B299" s="99"/>
      <c r="C299" s="186"/>
      <c r="D299" s="180"/>
      <c r="E299" s="218"/>
      <c r="F299" s="187"/>
      <c r="G299" s="118"/>
      <c r="H299" s="119"/>
      <c r="I299" s="117"/>
      <c r="J299" s="70"/>
      <c r="K299" s="473"/>
      <c r="L299" s="474"/>
      <c r="M299" s="130"/>
      <c r="N299" s="83"/>
      <c r="O299" s="84"/>
      <c r="P299" s="85"/>
    </row>
    <row r="300" spans="1:16" ht="24.6" customHeight="1">
      <c r="A300" s="479" t="s">
        <v>18</v>
      </c>
      <c r="B300" s="492"/>
      <c r="C300" s="492"/>
      <c r="D300" s="492"/>
      <c r="E300" s="492"/>
      <c r="F300" s="492"/>
      <c r="G300" s="492"/>
      <c r="H300" s="492"/>
      <c r="I300" s="492"/>
      <c r="J300" s="492"/>
      <c r="K300" s="492"/>
      <c r="L300" s="492"/>
    </row>
    <row r="301" spans="1:16" ht="24.6" customHeight="1">
      <c r="A301" s="285"/>
      <c r="B301" s="274"/>
      <c r="C301" s="191"/>
      <c r="D301" s="275"/>
      <c r="E301" s="276"/>
      <c r="F301" s="276"/>
      <c r="G301" s="274"/>
      <c r="H301" s="274"/>
      <c r="I301" s="277"/>
      <c r="J301" s="277"/>
      <c r="K301" s="278"/>
      <c r="L301" s="157"/>
    </row>
    <row r="302" spans="1:16" ht="24.6" customHeight="1">
      <c r="A302" s="279"/>
      <c r="B302" s="279"/>
      <c r="C302" s="280"/>
      <c r="D302" s="281"/>
      <c r="E302" s="282"/>
      <c r="F302" s="282"/>
      <c r="G302" s="279"/>
      <c r="H302" s="279"/>
      <c r="I302" s="283"/>
      <c r="J302" s="283"/>
      <c r="K302" s="284"/>
      <c r="L302" s="157"/>
    </row>
    <row r="303" spans="1:16" s="86" customFormat="1" ht="24.6" customHeight="1">
      <c r="A303" s="90" t="s">
        <v>19</v>
      </c>
      <c r="B303" s="91" t="s">
        <v>20</v>
      </c>
      <c r="C303" s="484" t="s">
        <v>21</v>
      </c>
      <c r="D303" s="485"/>
      <c r="E303" s="485"/>
      <c r="F303" s="486"/>
      <c r="G303" s="487" t="s">
        <v>22</v>
      </c>
      <c r="H303" s="488"/>
      <c r="I303" s="488"/>
      <c r="J303" s="489"/>
      <c r="K303" s="480" t="s">
        <v>23</v>
      </c>
      <c r="L303" s="481"/>
      <c r="M303" s="153"/>
      <c r="N303" s="92"/>
      <c r="O303" s="92"/>
      <c r="P303" s="92"/>
    </row>
    <row r="304" spans="1:16" s="86" customFormat="1" ht="24.6" customHeight="1">
      <c r="A304" s="93"/>
      <c r="B304" s="89"/>
      <c r="C304" s="143" t="s">
        <v>25</v>
      </c>
      <c r="D304" s="94" t="s">
        <v>26</v>
      </c>
      <c r="E304" s="165" t="s">
        <v>27</v>
      </c>
      <c r="F304" s="173" t="s">
        <v>24</v>
      </c>
      <c r="G304" s="96" t="s">
        <v>25</v>
      </c>
      <c r="H304" s="97" t="s">
        <v>26</v>
      </c>
      <c r="I304" s="68" t="s">
        <v>27</v>
      </c>
      <c r="J304" s="95" t="s">
        <v>24</v>
      </c>
      <c r="K304" s="482"/>
      <c r="L304" s="483"/>
      <c r="M304" s="154"/>
      <c r="N304" s="98"/>
      <c r="O304" s="98"/>
      <c r="P304" s="98"/>
    </row>
    <row r="305" spans="1:17" s="86" customFormat="1" ht="24.6" customHeight="1">
      <c r="A305" s="152" t="s">
        <v>132</v>
      </c>
      <c r="B305" s="125"/>
      <c r="C305" s="190"/>
      <c r="D305" s="179"/>
      <c r="E305" s="166"/>
      <c r="F305" s="174"/>
      <c r="G305" s="89"/>
      <c r="H305" s="128"/>
      <c r="I305" s="126"/>
      <c r="J305" s="127"/>
      <c r="K305" s="475"/>
      <c r="L305" s="476"/>
      <c r="M305" s="154"/>
      <c r="N305" s="98"/>
      <c r="O305" s="98"/>
      <c r="P305" s="98"/>
    </row>
    <row r="306" spans="1:17" s="86" customFormat="1" ht="24.6" customHeight="1">
      <c r="A306" s="80" t="s">
        <v>439</v>
      </c>
      <c r="B306" s="63" t="s">
        <v>133</v>
      </c>
      <c r="C306" s="195">
        <v>2</v>
      </c>
      <c r="D306" s="176" t="s">
        <v>47</v>
      </c>
      <c r="E306" s="184"/>
      <c r="F306" s="185"/>
      <c r="G306" s="71"/>
      <c r="H306" s="72"/>
      <c r="I306" s="69"/>
      <c r="J306" s="69"/>
      <c r="K306" s="475"/>
      <c r="L306" s="476"/>
      <c r="M306" s="130"/>
      <c r="N306" s="83"/>
      <c r="O306" s="84"/>
      <c r="P306" s="85"/>
    </row>
    <row r="307" spans="1:17" s="86" customFormat="1" ht="24.6" customHeight="1">
      <c r="A307" s="80" t="s">
        <v>46</v>
      </c>
      <c r="B307" s="63" t="s">
        <v>134</v>
      </c>
      <c r="C307" s="195">
        <v>2</v>
      </c>
      <c r="D307" s="176" t="s">
        <v>47</v>
      </c>
      <c r="E307" s="184"/>
      <c r="F307" s="185"/>
      <c r="G307" s="71"/>
      <c r="H307" s="72"/>
      <c r="I307" s="69"/>
      <c r="J307" s="69"/>
      <c r="K307" s="475"/>
      <c r="L307" s="476"/>
      <c r="M307" s="130"/>
      <c r="N307" s="83"/>
      <c r="O307" s="84"/>
      <c r="P307" s="85"/>
    </row>
    <row r="308" spans="1:17" s="86" customFormat="1" ht="24.6" customHeight="1">
      <c r="A308" s="80" t="s">
        <v>137</v>
      </c>
      <c r="B308" s="63" t="s">
        <v>135</v>
      </c>
      <c r="C308" s="195">
        <v>2</v>
      </c>
      <c r="D308" s="176" t="s">
        <v>47</v>
      </c>
      <c r="E308" s="184"/>
      <c r="F308" s="185"/>
      <c r="G308" s="71"/>
      <c r="H308" s="72"/>
      <c r="I308" s="69"/>
      <c r="J308" s="69"/>
      <c r="K308" s="475"/>
      <c r="L308" s="476"/>
      <c r="M308" s="130"/>
      <c r="N308" s="83"/>
      <c r="O308" s="84"/>
      <c r="P308" s="85"/>
    </row>
    <row r="309" spans="1:17" s="86" customFormat="1" ht="24.6" customHeight="1">
      <c r="A309" s="80" t="s">
        <v>46</v>
      </c>
      <c r="B309" s="63" t="s">
        <v>136</v>
      </c>
      <c r="C309" s="195">
        <v>2</v>
      </c>
      <c r="D309" s="176" t="s">
        <v>47</v>
      </c>
      <c r="E309" s="184"/>
      <c r="F309" s="185"/>
      <c r="G309" s="71"/>
      <c r="H309" s="72"/>
      <c r="I309" s="69"/>
      <c r="J309" s="69"/>
      <c r="K309" s="475"/>
      <c r="L309" s="476"/>
      <c r="M309" s="130"/>
      <c r="N309" s="83"/>
      <c r="O309" s="84"/>
      <c r="P309" s="85"/>
    </row>
    <row r="310" spans="1:17" s="87" customFormat="1" ht="24.6" customHeight="1">
      <c r="A310" s="80" t="s">
        <v>139</v>
      </c>
      <c r="B310" s="63"/>
      <c r="C310" s="195">
        <v>27</v>
      </c>
      <c r="D310" s="176" t="s">
        <v>45</v>
      </c>
      <c r="E310" s="184"/>
      <c r="F310" s="185"/>
      <c r="G310" s="71"/>
      <c r="H310" s="72"/>
      <c r="I310" s="69"/>
      <c r="J310" s="69"/>
      <c r="K310" s="475"/>
      <c r="L310" s="476"/>
      <c r="M310" s="130"/>
      <c r="N310" s="83"/>
      <c r="O310" s="84"/>
      <c r="P310" s="85"/>
      <c r="Q310" s="86"/>
    </row>
    <row r="311" spans="1:17" s="86" customFormat="1" ht="24.6" customHeight="1">
      <c r="A311" s="80"/>
      <c r="B311" s="63"/>
      <c r="C311" s="195"/>
      <c r="D311" s="176"/>
      <c r="E311" s="184"/>
      <c r="F311" s="185"/>
      <c r="G311" s="71"/>
      <c r="H311" s="72"/>
      <c r="I311" s="69"/>
      <c r="J311" s="69"/>
      <c r="K311" s="475"/>
      <c r="L311" s="476"/>
      <c r="M311" s="130"/>
      <c r="N311" s="83"/>
      <c r="O311" s="84"/>
      <c r="P311" s="85"/>
    </row>
    <row r="312" spans="1:17" s="86" customFormat="1" ht="24.6" customHeight="1">
      <c r="A312" s="80"/>
      <c r="B312" s="63"/>
      <c r="C312" s="195"/>
      <c r="D312" s="176"/>
      <c r="E312" s="184"/>
      <c r="F312" s="185"/>
      <c r="G312" s="71"/>
      <c r="H312" s="72"/>
      <c r="I312" s="69"/>
      <c r="J312" s="69"/>
      <c r="K312" s="475"/>
      <c r="L312" s="476"/>
      <c r="M312" s="130"/>
      <c r="N312" s="83"/>
      <c r="O312" s="84"/>
      <c r="P312" s="85"/>
    </row>
    <row r="313" spans="1:17" s="86" customFormat="1" ht="24.6" customHeight="1">
      <c r="A313" s="161"/>
      <c r="B313" s="63"/>
      <c r="C313" s="195"/>
      <c r="D313" s="176"/>
      <c r="E313" s="184"/>
      <c r="F313" s="185"/>
      <c r="G313" s="71"/>
      <c r="H313" s="72"/>
      <c r="I313" s="69"/>
      <c r="J313" s="69"/>
      <c r="K313" s="475"/>
      <c r="L313" s="476"/>
      <c r="M313" s="130"/>
      <c r="N313" s="83"/>
      <c r="O313" s="84"/>
      <c r="P313" s="85"/>
    </row>
    <row r="314" spans="1:17" s="86" customFormat="1" ht="24.6" customHeight="1">
      <c r="A314" s="80"/>
      <c r="B314" s="63"/>
      <c r="C314" s="195"/>
      <c r="D314" s="176"/>
      <c r="E314" s="184"/>
      <c r="F314" s="185"/>
      <c r="G314" s="71"/>
      <c r="H314" s="72"/>
      <c r="I314" s="69"/>
      <c r="J314" s="69"/>
      <c r="K314" s="475"/>
      <c r="L314" s="476"/>
      <c r="M314" s="130"/>
      <c r="N314" s="83"/>
      <c r="O314" s="84"/>
      <c r="P314" s="85"/>
    </row>
    <row r="315" spans="1:17" s="86" customFormat="1" ht="24.6" customHeight="1">
      <c r="A315" s="80"/>
      <c r="B315" s="63"/>
      <c r="C315" s="195"/>
      <c r="D315" s="176"/>
      <c r="E315" s="184"/>
      <c r="F315" s="185"/>
      <c r="G315" s="71"/>
      <c r="H315" s="72"/>
      <c r="I315" s="69"/>
      <c r="J315" s="69"/>
      <c r="K315" s="475"/>
      <c r="L315" s="476"/>
      <c r="M315" s="130"/>
      <c r="N315" s="83"/>
      <c r="O315" s="84"/>
      <c r="P315" s="85"/>
    </row>
    <row r="316" spans="1:17" s="86" customFormat="1" ht="24.6" customHeight="1">
      <c r="A316" s="80"/>
      <c r="B316" s="63"/>
      <c r="C316" s="183"/>
      <c r="D316" s="176"/>
      <c r="E316" s="168"/>
      <c r="F316" s="167"/>
      <c r="G316" s="71"/>
      <c r="H316" s="72"/>
      <c r="I316" s="69"/>
      <c r="J316" s="69"/>
      <c r="K316" s="475"/>
      <c r="L316" s="476"/>
      <c r="M316" s="130"/>
      <c r="N316" s="83"/>
      <c r="O316" s="84"/>
      <c r="P316" s="85"/>
    </row>
    <row r="317" spans="1:17" s="86" customFormat="1" ht="24.6" customHeight="1">
      <c r="A317" s="80"/>
      <c r="B317" s="63"/>
      <c r="C317" s="183"/>
      <c r="D317" s="176"/>
      <c r="E317" s="168"/>
      <c r="F317" s="167"/>
      <c r="G317" s="71"/>
      <c r="H317" s="72"/>
      <c r="I317" s="69"/>
      <c r="J317" s="69"/>
      <c r="K317" s="475"/>
      <c r="L317" s="476"/>
      <c r="M317" s="130"/>
      <c r="N317" s="83"/>
      <c r="O317" s="84"/>
      <c r="P317" s="85"/>
    </row>
    <row r="318" spans="1:17" s="86" customFormat="1" ht="24.6" customHeight="1">
      <c r="A318" s="197"/>
      <c r="B318" s="63"/>
      <c r="C318" s="183"/>
      <c r="D318" s="176"/>
      <c r="E318" s="168"/>
      <c r="F318" s="185"/>
      <c r="G318" s="71"/>
      <c r="H318" s="72"/>
      <c r="I318" s="69"/>
      <c r="J318" s="69"/>
      <c r="K318" s="475"/>
      <c r="L318" s="476"/>
      <c r="M318" s="130"/>
      <c r="N318" s="83"/>
      <c r="O318" s="84"/>
      <c r="P318" s="85"/>
    </row>
    <row r="319" spans="1:17" s="86" customFormat="1" ht="24.6" customHeight="1">
      <c r="A319" s="80"/>
      <c r="B319" s="63"/>
      <c r="C319" s="183"/>
      <c r="D319" s="176"/>
      <c r="E319" s="168"/>
      <c r="F319" s="185"/>
      <c r="G319" s="71"/>
      <c r="H319" s="72"/>
      <c r="I319" s="69"/>
      <c r="J319" s="69"/>
      <c r="K319" s="475"/>
      <c r="L319" s="476"/>
      <c r="M319" s="130"/>
      <c r="N319" s="83"/>
      <c r="O319" s="84"/>
      <c r="P319" s="85"/>
    </row>
    <row r="320" spans="1:17" s="86" customFormat="1" ht="24.6" customHeight="1">
      <c r="A320" s="80"/>
      <c r="B320" s="63"/>
      <c r="C320" s="183"/>
      <c r="D320" s="176"/>
      <c r="E320" s="168"/>
      <c r="F320" s="185"/>
      <c r="G320" s="71"/>
      <c r="H320" s="72"/>
      <c r="I320" s="69"/>
      <c r="J320" s="69"/>
      <c r="K320" s="475"/>
      <c r="L320" s="476"/>
      <c r="M320" s="130"/>
      <c r="N320" s="83"/>
      <c r="O320" s="84"/>
      <c r="P320" s="85"/>
    </row>
    <row r="321" spans="1:16" s="86" customFormat="1" ht="24.6" customHeight="1">
      <c r="A321" s="80"/>
      <c r="B321" s="63"/>
      <c r="C321" s="183"/>
      <c r="D321" s="176"/>
      <c r="E321" s="168"/>
      <c r="F321" s="185"/>
      <c r="G321" s="71"/>
      <c r="H321" s="72"/>
      <c r="I321" s="69"/>
      <c r="J321" s="69"/>
      <c r="K321" s="475"/>
      <c r="L321" s="476"/>
      <c r="M321" s="130"/>
      <c r="N321" s="83"/>
      <c r="O321" s="84"/>
      <c r="P321" s="85"/>
    </row>
    <row r="322" spans="1:16" s="86" customFormat="1" ht="24.6" customHeight="1">
      <c r="A322" s="103" t="s">
        <v>345</v>
      </c>
      <c r="B322" s="99"/>
      <c r="C322" s="186"/>
      <c r="D322" s="180"/>
      <c r="E322" s="170"/>
      <c r="F322" s="187"/>
      <c r="G322" s="118"/>
      <c r="H322" s="119"/>
      <c r="I322" s="117"/>
      <c r="J322" s="70"/>
      <c r="K322" s="473"/>
      <c r="L322" s="474"/>
      <c r="M322" s="130"/>
      <c r="N322" s="83"/>
      <c r="O322" s="84"/>
      <c r="P322" s="85"/>
    </row>
    <row r="323" spans="1:16" ht="24.6" customHeight="1">
      <c r="A323" s="479" t="s">
        <v>18</v>
      </c>
      <c r="B323" s="492"/>
      <c r="C323" s="492"/>
      <c r="D323" s="492"/>
      <c r="E323" s="492"/>
      <c r="F323" s="492"/>
      <c r="G323" s="492"/>
      <c r="H323" s="492"/>
      <c r="I323" s="492"/>
      <c r="J323" s="492"/>
      <c r="K323" s="492"/>
      <c r="L323" s="492"/>
    </row>
    <row r="324" spans="1:16" ht="24.6" customHeight="1">
      <c r="A324" s="26"/>
      <c r="B324" s="64"/>
      <c r="C324" s="188"/>
      <c r="D324" s="177"/>
      <c r="E324" s="163"/>
      <c r="F324" s="163"/>
      <c r="G324" s="64"/>
      <c r="H324" s="64"/>
      <c r="I324" s="65"/>
      <c r="J324" s="65"/>
      <c r="K324" s="76"/>
    </row>
    <row r="325" spans="1:16" ht="24.6" customHeight="1">
      <c r="K325" s="78"/>
    </row>
    <row r="326" spans="1:16" s="86" customFormat="1" ht="24.6" customHeight="1">
      <c r="A326" s="90" t="s">
        <v>19</v>
      </c>
      <c r="B326" s="91" t="s">
        <v>20</v>
      </c>
      <c r="C326" s="484" t="s">
        <v>21</v>
      </c>
      <c r="D326" s="485"/>
      <c r="E326" s="485"/>
      <c r="F326" s="486"/>
      <c r="G326" s="487" t="s">
        <v>22</v>
      </c>
      <c r="H326" s="488"/>
      <c r="I326" s="488"/>
      <c r="J326" s="489"/>
      <c r="K326" s="480" t="s">
        <v>23</v>
      </c>
      <c r="L326" s="481"/>
      <c r="M326" s="153"/>
      <c r="N326" s="92"/>
      <c r="O326" s="92"/>
      <c r="P326" s="92"/>
    </row>
    <row r="327" spans="1:16" s="86" customFormat="1" ht="24.6" customHeight="1">
      <c r="A327" s="93"/>
      <c r="B327" s="89"/>
      <c r="C327" s="143" t="s">
        <v>25</v>
      </c>
      <c r="D327" s="94" t="s">
        <v>26</v>
      </c>
      <c r="E327" s="165" t="s">
        <v>27</v>
      </c>
      <c r="F327" s="173" t="s">
        <v>24</v>
      </c>
      <c r="G327" s="96" t="s">
        <v>25</v>
      </c>
      <c r="H327" s="97" t="s">
        <v>26</v>
      </c>
      <c r="I327" s="68" t="s">
        <v>27</v>
      </c>
      <c r="J327" s="95" t="s">
        <v>24</v>
      </c>
      <c r="K327" s="482"/>
      <c r="L327" s="483"/>
      <c r="M327" s="154"/>
      <c r="N327" s="98"/>
      <c r="O327" s="98"/>
      <c r="P327" s="98"/>
    </row>
    <row r="328" spans="1:16" s="86" customFormat="1" ht="24.6" customHeight="1">
      <c r="A328" s="152" t="s">
        <v>138</v>
      </c>
      <c r="B328" s="151"/>
      <c r="C328" s="193"/>
      <c r="D328" s="176"/>
      <c r="E328" s="168"/>
      <c r="F328" s="167"/>
      <c r="G328" s="89"/>
      <c r="H328" s="128"/>
      <c r="I328" s="126"/>
      <c r="J328" s="127"/>
      <c r="K328" s="475"/>
      <c r="L328" s="476"/>
      <c r="M328" s="155"/>
      <c r="N328" s="156"/>
      <c r="O328" s="84"/>
      <c r="P328" s="85"/>
    </row>
    <row r="329" spans="1:16" s="86" customFormat="1" ht="24.6" customHeight="1">
      <c r="A329" s="162" t="s">
        <v>288</v>
      </c>
      <c r="B329" s="63"/>
      <c r="C329" s="195"/>
      <c r="D329" s="176"/>
      <c r="E329" s="184"/>
      <c r="F329" s="185"/>
      <c r="G329" s="71"/>
      <c r="H329" s="72"/>
      <c r="I329" s="69"/>
      <c r="J329" s="69"/>
      <c r="K329" s="475"/>
      <c r="L329" s="476"/>
      <c r="M329" s="130"/>
      <c r="N329" s="83"/>
      <c r="O329" s="84"/>
      <c r="P329" s="85"/>
    </row>
    <row r="330" spans="1:16" s="86" customFormat="1" ht="24.6" customHeight="1">
      <c r="A330" s="80" t="s">
        <v>438</v>
      </c>
      <c r="B330" s="63" t="s">
        <v>93</v>
      </c>
      <c r="C330" s="195">
        <v>2194</v>
      </c>
      <c r="D330" s="176" t="s">
        <v>45</v>
      </c>
      <c r="E330" s="184"/>
      <c r="F330" s="185"/>
      <c r="G330" s="71"/>
      <c r="H330" s="72"/>
      <c r="I330" s="69"/>
      <c r="J330" s="69"/>
      <c r="K330" s="475"/>
      <c r="L330" s="476"/>
      <c r="M330" s="130"/>
      <c r="N330" s="83"/>
      <c r="O330" s="84"/>
      <c r="P330" s="85"/>
    </row>
    <row r="331" spans="1:16" s="86" customFormat="1" ht="24.6" customHeight="1">
      <c r="A331" s="80" t="s">
        <v>438</v>
      </c>
      <c r="B331" s="63" t="s">
        <v>140</v>
      </c>
      <c r="C331" s="195">
        <v>48</v>
      </c>
      <c r="D331" s="176" t="s">
        <v>45</v>
      </c>
      <c r="E331" s="184"/>
      <c r="F331" s="185"/>
      <c r="G331" s="71"/>
      <c r="H331" s="72"/>
      <c r="I331" s="69"/>
      <c r="J331" s="69"/>
      <c r="K331" s="475"/>
      <c r="L331" s="476"/>
      <c r="M331" s="130"/>
      <c r="N331" s="83"/>
      <c r="O331" s="84"/>
      <c r="P331" s="85"/>
    </row>
    <row r="332" spans="1:16" s="86" customFormat="1" ht="24.6" customHeight="1">
      <c r="A332" s="80" t="s">
        <v>360</v>
      </c>
      <c r="B332" s="63" t="s">
        <v>99</v>
      </c>
      <c r="C332" s="195">
        <f>SUM(C330:C331)</f>
        <v>2242</v>
      </c>
      <c r="D332" s="176" t="s">
        <v>45</v>
      </c>
      <c r="E332" s="184"/>
      <c r="F332" s="185"/>
      <c r="G332" s="71"/>
      <c r="H332" s="72"/>
      <c r="I332" s="69"/>
      <c r="J332" s="69"/>
      <c r="K332" s="475"/>
      <c r="L332" s="476"/>
      <c r="M332" s="130"/>
      <c r="N332" s="83"/>
      <c r="O332" s="84"/>
      <c r="P332" s="85"/>
    </row>
    <row r="333" spans="1:16" s="86" customFormat="1" ht="24.6" customHeight="1">
      <c r="A333" s="80" t="s">
        <v>179</v>
      </c>
      <c r="B333" s="63"/>
      <c r="C333" s="195">
        <v>1</v>
      </c>
      <c r="D333" s="176" t="s">
        <v>43</v>
      </c>
      <c r="E333" s="184"/>
      <c r="F333" s="185"/>
      <c r="G333" s="71"/>
      <c r="H333" s="72"/>
      <c r="I333" s="69"/>
      <c r="J333" s="69"/>
      <c r="K333" s="475"/>
      <c r="L333" s="476"/>
      <c r="M333" s="130"/>
      <c r="N333" s="83"/>
      <c r="O333" s="84"/>
      <c r="P333" s="85"/>
    </row>
    <row r="334" spans="1:16" s="87" customFormat="1" ht="24.6" customHeight="1">
      <c r="A334" s="162" t="s">
        <v>300</v>
      </c>
      <c r="B334" s="63"/>
      <c r="C334" s="195"/>
      <c r="D334" s="176"/>
      <c r="E334" s="184"/>
      <c r="F334" s="185"/>
      <c r="G334" s="232"/>
      <c r="H334" s="233"/>
      <c r="I334" s="234"/>
      <c r="J334" s="234"/>
      <c r="K334" s="475"/>
      <c r="L334" s="476"/>
      <c r="M334" s="130"/>
      <c r="N334" s="83"/>
      <c r="O334" s="84"/>
      <c r="P334" s="85"/>
    </row>
    <row r="335" spans="1:16" s="86" customFormat="1" ht="24.6" customHeight="1">
      <c r="A335" s="141" t="s">
        <v>141</v>
      </c>
      <c r="B335" s="63" t="s">
        <v>142</v>
      </c>
      <c r="C335" s="195">
        <v>135</v>
      </c>
      <c r="D335" s="176" t="s">
        <v>45</v>
      </c>
      <c r="E335" s="184"/>
      <c r="F335" s="185"/>
      <c r="G335" s="232"/>
      <c r="H335" s="233"/>
      <c r="I335" s="234"/>
      <c r="J335" s="234"/>
      <c r="K335" s="475"/>
      <c r="L335" s="476"/>
      <c r="M335" s="130"/>
      <c r="N335" s="83"/>
      <c r="O335" s="84"/>
      <c r="P335" s="85"/>
    </row>
    <row r="336" spans="1:16" s="86" customFormat="1" ht="24.6" customHeight="1">
      <c r="A336" s="80" t="s">
        <v>360</v>
      </c>
      <c r="B336" s="63" t="s">
        <v>143</v>
      </c>
      <c r="C336" s="195">
        <v>135</v>
      </c>
      <c r="D336" s="176" t="s">
        <v>45</v>
      </c>
      <c r="E336" s="184"/>
      <c r="F336" s="185"/>
      <c r="G336" s="232"/>
      <c r="H336" s="233"/>
      <c r="I336" s="234"/>
      <c r="J336" s="234"/>
      <c r="K336" s="475"/>
      <c r="L336" s="476"/>
      <c r="M336" s="130"/>
      <c r="N336" s="83"/>
      <c r="O336" s="84"/>
      <c r="P336" s="85"/>
    </row>
    <row r="337" spans="1:16" s="86" customFormat="1" ht="24.6" customHeight="1">
      <c r="A337" s="162" t="s">
        <v>301</v>
      </c>
      <c r="B337" s="63"/>
      <c r="C337" s="195"/>
      <c r="D337" s="176"/>
      <c r="E337" s="184"/>
      <c r="F337" s="185"/>
      <c r="G337" s="232"/>
      <c r="H337" s="233"/>
      <c r="I337" s="234"/>
      <c r="J337" s="234"/>
      <c r="K337" s="475"/>
      <c r="L337" s="476"/>
      <c r="M337" s="130"/>
      <c r="N337" s="83"/>
      <c r="O337" s="84"/>
      <c r="P337" s="85"/>
    </row>
    <row r="338" spans="1:16" s="86" customFormat="1" ht="24.6" customHeight="1">
      <c r="A338" s="80" t="s">
        <v>437</v>
      </c>
      <c r="B338" s="63"/>
      <c r="C338" s="195">
        <v>39</v>
      </c>
      <c r="D338" s="176" t="s">
        <v>45</v>
      </c>
      <c r="E338" s="184"/>
      <c r="F338" s="185"/>
      <c r="G338" s="232"/>
      <c r="H338" s="233"/>
      <c r="I338" s="234"/>
      <c r="J338" s="234"/>
      <c r="K338" s="475"/>
      <c r="L338" s="476"/>
      <c r="M338" s="130"/>
      <c r="N338" s="83"/>
      <c r="O338" s="84"/>
      <c r="P338" s="85"/>
    </row>
    <row r="339" spans="1:16" s="86" customFormat="1" ht="24.6" customHeight="1">
      <c r="A339" s="161"/>
      <c r="B339" s="63"/>
      <c r="C339" s="195"/>
      <c r="D339" s="176"/>
      <c r="E339" s="184"/>
      <c r="F339" s="185"/>
      <c r="G339" s="232"/>
      <c r="H339" s="233"/>
      <c r="I339" s="234"/>
      <c r="J339" s="234"/>
      <c r="K339" s="475"/>
      <c r="L339" s="476"/>
      <c r="M339" s="130"/>
      <c r="N339" s="83"/>
      <c r="O339" s="84"/>
      <c r="P339" s="85"/>
    </row>
    <row r="340" spans="1:16" s="86" customFormat="1" ht="24.6" customHeight="1">
      <c r="A340" s="141"/>
      <c r="B340" s="63"/>
      <c r="C340" s="195"/>
      <c r="D340" s="176"/>
      <c r="E340" s="184"/>
      <c r="F340" s="185"/>
      <c r="G340" s="232"/>
      <c r="H340" s="233"/>
      <c r="I340" s="234"/>
      <c r="J340" s="234"/>
      <c r="K340" s="475"/>
      <c r="L340" s="476"/>
      <c r="M340" s="130"/>
      <c r="N340" s="156"/>
      <c r="O340" s="84"/>
      <c r="P340" s="85"/>
    </row>
    <row r="341" spans="1:16" s="86" customFormat="1" ht="24.6" customHeight="1">
      <c r="A341" s="141"/>
      <c r="B341" s="63"/>
      <c r="C341" s="195"/>
      <c r="D341" s="176"/>
      <c r="E341" s="184"/>
      <c r="F341" s="185"/>
      <c r="G341" s="232"/>
      <c r="H341" s="233"/>
      <c r="I341" s="234"/>
      <c r="J341" s="234"/>
      <c r="K341" s="475"/>
      <c r="L341" s="476"/>
      <c r="M341" s="130"/>
      <c r="N341" s="156"/>
      <c r="O341" s="84"/>
      <c r="P341" s="85"/>
    </row>
    <row r="342" spans="1:16" s="86" customFormat="1" ht="24.6" customHeight="1">
      <c r="A342" s="80"/>
      <c r="B342" s="63"/>
      <c r="C342" s="195"/>
      <c r="D342" s="176"/>
      <c r="E342" s="184"/>
      <c r="F342" s="185"/>
      <c r="G342" s="232"/>
      <c r="H342" s="233"/>
      <c r="I342" s="234"/>
      <c r="J342" s="234"/>
      <c r="K342" s="475"/>
      <c r="L342" s="476"/>
      <c r="M342" s="130"/>
      <c r="N342" s="156"/>
      <c r="O342" s="84"/>
      <c r="P342" s="85"/>
    </row>
    <row r="343" spans="1:16" s="86" customFormat="1" ht="24.6" customHeight="1">
      <c r="A343" s="80"/>
      <c r="B343" s="63"/>
      <c r="C343" s="195"/>
      <c r="D343" s="176"/>
      <c r="E343" s="184"/>
      <c r="F343" s="185"/>
      <c r="G343" s="232"/>
      <c r="H343" s="233"/>
      <c r="I343" s="234"/>
      <c r="J343" s="234"/>
      <c r="K343" s="475"/>
      <c r="L343" s="476"/>
      <c r="M343" s="130"/>
      <c r="N343" s="156"/>
      <c r="O343" s="84"/>
      <c r="P343" s="85"/>
    </row>
    <row r="344" spans="1:16" s="86" customFormat="1" ht="24.6" customHeight="1">
      <c r="A344" s="80"/>
      <c r="B344" s="63"/>
      <c r="C344" s="195"/>
      <c r="D344" s="176"/>
      <c r="E344" s="184"/>
      <c r="F344" s="185"/>
      <c r="G344" s="232"/>
      <c r="H344" s="233"/>
      <c r="I344" s="234"/>
      <c r="J344" s="234"/>
      <c r="K344" s="475"/>
      <c r="L344" s="476"/>
      <c r="M344" s="130"/>
      <c r="N344" s="156"/>
      <c r="O344" s="84"/>
      <c r="P344" s="85"/>
    </row>
    <row r="345" spans="1:16" s="86" customFormat="1" ht="24.6" customHeight="1">
      <c r="A345" s="103" t="s">
        <v>175</v>
      </c>
      <c r="B345" s="99"/>
      <c r="C345" s="186"/>
      <c r="D345" s="181"/>
      <c r="E345" s="187"/>
      <c r="F345" s="187"/>
      <c r="G345" s="140"/>
      <c r="H345" s="235"/>
      <c r="I345" s="236"/>
      <c r="J345" s="237"/>
      <c r="K345" s="473"/>
      <c r="L345" s="474"/>
      <c r="M345" s="130"/>
      <c r="N345" s="156"/>
      <c r="O345" s="84"/>
      <c r="P345" s="85"/>
    </row>
    <row r="346" spans="1:16" s="86" customFormat="1" ht="24.6" customHeight="1">
      <c r="A346" s="490" t="s">
        <v>18</v>
      </c>
      <c r="B346" s="490"/>
      <c r="C346" s="490"/>
      <c r="D346" s="490"/>
      <c r="E346" s="490"/>
      <c r="F346" s="490"/>
      <c r="G346" s="490"/>
      <c r="H346" s="490"/>
      <c r="I346" s="490"/>
      <c r="J346" s="490"/>
      <c r="K346" s="490"/>
      <c r="L346" s="490"/>
      <c r="M346" s="130"/>
      <c r="N346" s="156"/>
      <c r="O346" s="84"/>
      <c r="P346" s="85"/>
    </row>
    <row r="347" spans="1:16" s="86" customFormat="1" ht="24.6" customHeight="1">
      <c r="A347" s="147"/>
      <c r="B347" s="148"/>
      <c r="C347" s="194"/>
      <c r="D347" s="182"/>
      <c r="E347" s="172"/>
      <c r="F347" s="172"/>
      <c r="G347" s="148"/>
      <c r="H347" s="148"/>
      <c r="I347" s="150"/>
      <c r="J347" s="150"/>
      <c r="K347" s="149"/>
      <c r="L347" s="129"/>
      <c r="M347" s="130"/>
      <c r="N347" s="156"/>
      <c r="O347" s="84"/>
      <c r="P347" s="85"/>
    </row>
    <row r="348" spans="1:16" s="86" customFormat="1" ht="24.6" customHeight="1">
      <c r="A348" s="66"/>
      <c r="B348" s="66"/>
      <c r="C348" s="189"/>
      <c r="D348" s="178"/>
      <c r="E348" s="164"/>
      <c r="F348" s="164"/>
      <c r="G348" s="66"/>
      <c r="H348" s="66"/>
      <c r="I348" s="67"/>
      <c r="J348" s="67"/>
      <c r="K348" s="78"/>
      <c r="L348" s="129"/>
      <c r="M348" s="130"/>
      <c r="N348" s="156"/>
      <c r="O348" s="84"/>
      <c r="P348" s="85"/>
    </row>
    <row r="349" spans="1:16" s="86" customFormat="1" ht="24.6" customHeight="1">
      <c r="A349" s="90" t="s">
        <v>19</v>
      </c>
      <c r="B349" s="91" t="s">
        <v>20</v>
      </c>
      <c r="C349" s="484" t="s">
        <v>21</v>
      </c>
      <c r="D349" s="485"/>
      <c r="E349" s="485"/>
      <c r="F349" s="486"/>
      <c r="G349" s="487" t="s">
        <v>22</v>
      </c>
      <c r="H349" s="488"/>
      <c r="I349" s="488"/>
      <c r="J349" s="489"/>
      <c r="K349" s="480" t="s">
        <v>23</v>
      </c>
      <c r="L349" s="481"/>
      <c r="M349" s="130"/>
      <c r="N349" s="156"/>
      <c r="O349" s="84"/>
      <c r="P349" s="85"/>
    </row>
    <row r="350" spans="1:16" s="86" customFormat="1" ht="24.6" customHeight="1">
      <c r="A350" s="93"/>
      <c r="B350" s="89"/>
      <c r="C350" s="143" t="s">
        <v>25</v>
      </c>
      <c r="D350" s="94" t="s">
        <v>26</v>
      </c>
      <c r="E350" s="165" t="s">
        <v>27</v>
      </c>
      <c r="F350" s="173" t="s">
        <v>24</v>
      </c>
      <c r="G350" s="96" t="s">
        <v>25</v>
      </c>
      <c r="H350" s="97" t="s">
        <v>26</v>
      </c>
      <c r="I350" s="68" t="s">
        <v>27</v>
      </c>
      <c r="J350" s="95" t="s">
        <v>24</v>
      </c>
      <c r="K350" s="482"/>
      <c r="L350" s="483"/>
      <c r="M350" s="130"/>
      <c r="N350" s="156"/>
      <c r="O350" s="84"/>
      <c r="P350" s="85"/>
    </row>
    <row r="351" spans="1:16" s="86" customFormat="1" ht="24.6" customHeight="1">
      <c r="A351" s="175" t="s">
        <v>285</v>
      </c>
      <c r="B351" s="63"/>
      <c r="C351" s="195"/>
      <c r="D351" s="176"/>
      <c r="E351" s="184"/>
      <c r="F351" s="185">
        <f t="shared" ref="F351" si="0">C351*E351</f>
        <v>0</v>
      </c>
      <c r="G351" s="71"/>
      <c r="H351" s="72"/>
      <c r="I351" s="69"/>
      <c r="J351" s="69"/>
      <c r="K351" s="475"/>
      <c r="L351" s="476"/>
      <c r="M351" s="130"/>
      <c r="N351" s="83"/>
      <c r="O351" s="84"/>
      <c r="P351" s="85"/>
    </row>
    <row r="352" spans="1:16" s="86" customFormat="1" ht="24.6" customHeight="1">
      <c r="A352" s="135" t="s">
        <v>144</v>
      </c>
      <c r="B352" s="63" t="s">
        <v>145</v>
      </c>
      <c r="C352" s="195">
        <v>18</v>
      </c>
      <c r="D352" s="176" t="s">
        <v>45</v>
      </c>
      <c r="E352" s="184"/>
      <c r="F352" s="185"/>
      <c r="G352" s="71"/>
      <c r="H352" s="72"/>
      <c r="I352" s="69"/>
      <c r="J352" s="69"/>
      <c r="K352" s="475"/>
      <c r="L352" s="476"/>
      <c r="M352" s="130"/>
      <c r="N352" s="83"/>
      <c r="O352" s="84"/>
      <c r="P352" s="85"/>
    </row>
    <row r="353" spans="1:16" s="86" customFormat="1" ht="24.6" customHeight="1">
      <c r="A353" s="80" t="s">
        <v>65</v>
      </c>
      <c r="B353" s="63" t="s">
        <v>66</v>
      </c>
      <c r="C353" s="195">
        <v>28</v>
      </c>
      <c r="D353" s="176" t="s">
        <v>44</v>
      </c>
      <c r="E353" s="184"/>
      <c r="F353" s="185"/>
      <c r="G353" s="71"/>
      <c r="H353" s="72"/>
      <c r="I353" s="69"/>
      <c r="J353" s="69"/>
      <c r="K353" s="475"/>
      <c r="L353" s="476"/>
      <c r="M353" s="130"/>
      <c r="N353" s="83"/>
      <c r="O353" s="84"/>
      <c r="P353" s="85"/>
    </row>
    <row r="354" spans="1:16" s="86" customFormat="1" ht="24.6" customHeight="1">
      <c r="A354" s="80" t="s">
        <v>436</v>
      </c>
      <c r="B354" s="145" t="s">
        <v>130</v>
      </c>
      <c r="C354" s="195">
        <v>20</v>
      </c>
      <c r="D354" s="176" t="s">
        <v>45</v>
      </c>
      <c r="E354" s="184"/>
      <c r="F354" s="185"/>
      <c r="G354" s="71"/>
      <c r="H354" s="72"/>
      <c r="I354" s="69"/>
      <c r="J354" s="69"/>
      <c r="K354" s="475"/>
      <c r="L354" s="476"/>
      <c r="M354" s="130"/>
      <c r="N354" s="83"/>
      <c r="O354" s="84"/>
      <c r="P354" s="85"/>
    </row>
    <row r="355" spans="1:16" s="86" customFormat="1" ht="24.6" customHeight="1">
      <c r="A355" s="80" t="s">
        <v>435</v>
      </c>
      <c r="B355" s="63" t="s">
        <v>146</v>
      </c>
      <c r="C355" s="195">
        <v>20</v>
      </c>
      <c r="D355" s="176" t="s">
        <v>45</v>
      </c>
      <c r="E355" s="184"/>
      <c r="F355" s="185"/>
      <c r="G355" s="71"/>
      <c r="H355" s="72"/>
      <c r="I355" s="69"/>
      <c r="J355" s="69"/>
      <c r="K355" s="475"/>
      <c r="L355" s="476"/>
      <c r="M355" s="130"/>
      <c r="N355" s="83"/>
      <c r="O355" s="84"/>
      <c r="P355" s="85"/>
    </row>
    <row r="356" spans="1:16" s="86" customFormat="1" ht="24.6" customHeight="1">
      <c r="A356" s="135" t="s">
        <v>434</v>
      </c>
      <c r="B356" s="63" t="s">
        <v>130</v>
      </c>
      <c r="C356" s="195">
        <v>34</v>
      </c>
      <c r="D356" s="176" t="s">
        <v>45</v>
      </c>
      <c r="E356" s="184"/>
      <c r="F356" s="185"/>
      <c r="G356" s="71"/>
      <c r="H356" s="72"/>
      <c r="I356" s="69"/>
      <c r="J356" s="69"/>
      <c r="K356" s="475"/>
      <c r="L356" s="476"/>
      <c r="M356" s="130"/>
      <c r="N356" s="83"/>
      <c r="O356" s="84"/>
      <c r="P356" s="85"/>
    </row>
    <row r="357" spans="1:16" s="86" customFormat="1" ht="24.6" customHeight="1">
      <c r="A357" s="141" t="s">
        <v>77</v>
      </c>
      <c r="B357" s="63" t="s">
        <v>147</v>
      </c>
      <c r="C357" s="195">
        <v>22</v>
      </c>
      <c r="D357" s="176" t="s">
        <v>44</v>
      </c>
      <c r="E357" s="184"/>
      <c r="F357" s="185"/>
      <c r="G357" s="71"/>
      <c r="H357" s="72"/>
      <c r="I357" s="69"/>
      <c r="J357" s="69"/>
      <c r="K357" s="475"/>
      <c r="L357" s="476"/>
      <c r="M357" s="130"/>
      <c r="N357" s="83"/>
      <c r="O357" s="84"/>
      <c r="P357" s="85"/>
    </row>
    <row r="358" spans="1:16" s="86" customFormat="1" ht="24.6" customHeight="1">
      <c r="A358" s="142" t="s">
        <v>148</v>
      </c>
      <c r="B358" s="82" t="s">
        <v>149</v>
      </c>
      <c r="C358" s="195">
        <v>4</v>
      </c>
      <c r="D358" s="176" t="s">
        <v>48</v>
      </c>
      <c r="E358" s="184"/>
      <c r="F358" s="185"/>
      <c r="G358" s="71"/>
      <c r="H358" s="72"/>
      <c r="I358" s="69"/>
      <c r="J358" s="69"/>
      <c r="K358" s="475"/>
      <c r="L358" s="476"/>
      <c r="M358" s="130"/>
      <c r="N358" s="83"/>
      <c r="O358" s="84"/>
      <c r="P358" s="85"/>
    </row>
    <row r="359" spans="1:16" s="86" customFormat="1" ht="24.6" customHeight="1">
      <c r="A359" s="142" t="s">
        <v>148</v>
      </c>
      <c r="B359" s="63" t="s">
        <v>150</v>
      </c>
      <c r="C359" s="195">
        <v>1</v>
      </c>
      <c r="D359" s="176" t="s">
        <v>48</v>
      </c>
      <c r="E359" s="184"/>
      <c r="F359" s="185"/>
      <c r="G359" s="71"/>
      <c r="H359" s="72"/>
      <c r="I359" s="69"/>
      <c r="J359" s="69"/>
      <c r="K359" s="475"/>
      <c r="L359" s="476"/>
      <c r="M359" s="130"/>
      <c r="N359" s="83"/>
      <c r="O359" s="84"/>
      <c r="P359" s="85"/>
    </row>
    <row r="360" spans="1:16" s="86" customFormat="1" ht="24.6" customHeight="1">
      <c r="A360" s="80" t="s">
        <v>151</v>
      </c>
      <c r="B360" s="63" t="s">
        <v>152</v>
      </c>
      <c r="C360" s="195">
        <v>1</v>
      </c>
      <c r="D360" s="176" t="s">
        <v>47</v>
      </c>
      <c r="E360" s="184"/>
      <c r="F360" s="185"/>
      <c r="G360" s="71"/>
      <c r="H360" s="72"/>
      <c r="I360" s="69"/>
      <c r="J360" s="69"/>
      <c r="K360" s="475"/>
      <c r="L360" s="476"/>
      <c r="M360" s="130"/>
      <c r="N360" s="83"/>
      <c r="O360" s="84"/>
      <c r="P360" s="85"/>
    </row>
    <row r="361" spans="1:16" s="86" customFormat="1" ht="24.6" customHeight="1">
      <c r="A361" s="80" t="s">
        <v>430</v>
      </c>
      <c r="B361" s="63" t="s">
        <v>153</v>
      </c>
      <c r="C361" s="195">
        <v>1</v>
      </c>
      <c r="D361" s="176" t="s">
        <v>47</v>
      </c>
      <c r="E361" s="184"/>
      <c r="F361" s="185"/>
      <c r="G361" s="71"/>
      <c r="H361" s="72"/>
      <c r="I361" s="69"/>
      <c r="J361" s="69"/>
      <c r="K361" s="475"/>
      <c r="L361" s="476"/>
      <c r="M361" s="130"/>
      <c r="N361" s="83"/>
      <c r="O361" s="84"/>
      <c r="P361" s="85"/>
    </row>
    <row r="362" spans="1:16" s="86" customFormat="1" ht="24.6" customHeight="1">
      <c r="A362" s="161" t="s">
        <v>429</v>
      </c>
      <c r="B362" s="63" t="s">
        <v>154</v>
      </c>
      <c r="C362" s="195">
        <v>1</v>
      </c>
      <c r="D362" s="176" t="s">
        <v>47</v>
      </c>
      <c r="E362" s="184"/>
      <c r="F362" s="185"/>
      <c r="G362" s="71"/>
      <c r="H362" s="72"/>
      <c r="I362" s="69"/>
      <c r="J362" s="69"/>
      <c r="K362" s="475"/>
      <c r="L362" s="476"/>
      <c r="M362" s="130"/>
      <c r="N362" s="83"/>
      <c r="O362" s="84"/>
      <c r="P362" s="85"/>
    </row>
    <row r="363" spans="1:16" s="86" customFormat="1" ht="24.6" customHeight="1">
      <c r="A363" s="80" t="s">
        <v>158</v>
      </c>
      <c r="B363" s="63" t="s">
        <v>155</v>
      </c>
      <c r="C363" s="195">
        <v>1</v>
      </c>
      <c r="D363" s="176" t="s">
        <v>47</v>
      </c>
      <c r="E363" s="184"/>
      <c r="F363" s="185"/>
      <c r="G363" s="71"/>
      <c r="H363" s="72"/>
      <c r="I363" s="69"/>
      <c r="J363" s="69"/>
      <c r="K363" s="475"/>
      <c r="L363" s="476"/>
      <c r="M363" s="130"/>
      <c r="N363" s="83"/>
      <c r="O363" s="84"/>
      <c r="P363" s="85"/>
    </row>
    <row r="364" spans="1:16" s="86" customFormat="1" ht="24.6" customHeight="1">
      <c r="A364" s="80" t="s">
        <v>159</v>
      </c>
      <c r="B364" s="63" t="s">
        <v>156</v>
      </c>
      <c r="C364" s="195">
        <v>2</v>
      </c>
      <c r="D364" s="176" t="s">
        <v>47</v>
      </c>
      <c r="E364" s="184"/>
      <c r="F364" s="185"/>
      <c r="G364" s="71"/>
      <c r="H364" s="72"/>
      <c r="I364" s="69"/>
      <c r="J364" s="69"/>
      <c r="K364" s="475"/>
      <c r="L364" s="476"/>
      <c r="M364" s="130"/>
      <c r="N364" s="83"/>
      <c r="O364" s="84"/>
      <c r="P364" s="85"/>
    </row>
    <row r="365" spans="1:16" s="86" customFormat="1" ht="24.6" customHeight="1">
      <c r="A365" s="80" t="s">
        <v>160</v>
      </c>
      <c r="B365" s="63" t="s">
        <v>157</v>
      </c>
      <c r="C365" s="195">
        <v>2</v>
      </c>
      <c r="D365" s="176" t="s">
        <v>47</v>
      </c>
      <c r="E365" s="184"/>
      <c r="F365" s="185"/>
      <c r="G365" s="71"/>
      <c r="H365" s="72"/>
      <c r="I365" s="69"/>
      <c r="J365" s="69"/>
      <c r="K365" s="475"/>
      <c r="L365" s="476"/>
      <c r="M365" s="130"/>
      <c r="N365" s="83"/>
      <c r="O365" s="84"/>
      <c r="P365" s="85"/>
    </row>
    <row r="366" spans="1:16" s="86" customFormat="1" ht="24.6" customHeight="1">
      <c r="A366" s="152"/>
      <c r="B366" s="146"/>
      <c r="C366" s="190"/>
      <c r="D366" s="179"/>
      <c r="E366" s="166"/>
      <c r="F366" s="174"/>
      <c r="G366" s="89"/>
      <c r="H366" s="128"/>
      <c r="I366" s="126"/>
      <c r="J366" s="127"/>
      <c r="K366" s="475"/>
      <c r="L366" s="476"/>
      <c r="M366" s="130"/>
      <c r="N366" s="156"/>
      <c r="O366" s="84"/>
      <c r="P366" s="85"/>
    </row>
    <row r="367" spans="1:16" s="86" customFormat="1" ht="24.6" customHeight="1">
      <c r="A367" s="152"/>
      <c r="B367" s="146"/>
      <c r="C367" s="190"/>
      <c r="D367" s="179"/>
      <c r="E367" s="166"/>
      <c r="F367" s="174"/>
      <c r="G367" s="89"/>
      <c r="H367" s="128"/>
      <c r="I367" s="126"/>
      <c r="J367" s="127"/>
      <c r="K367" s="475"/>
      <c r="L367" s="476"/>
      <c r="M367" s="130"/>
      <c r="N367" s="156"/>
      <c r="O367" s="84"/>
      <c r="P367" s="85"/>
    </row>
    <row r="368" spans="1:16" s="86" customFormat="1" ht="24.6" customHeight="1">
      <c r="A368" s="103" t="s">
        <v>176</v>
      </c>
      <c r="B368" s="99"/>
      <c r="C368" s="186"/>
      <c r="D368" s="181"/>
      <c r="E368" s="187"/>
      <c r="F368" s="187"/>
      <c r="G368" s="118"/>
      <c r="H368" s="119"/>
      <c r="I368" s="117"/>
      <c r="J368" s="100"/>
      <c r="K368" s="473"/>
      <c r="L368" s="474"/>
      <c r="M368" s="130"/>
      <c r="N368" s="156"/>
      <c r="O368" s="84"/>
      <c r="P368" s="85"/>
    </row>
    <row r="369" spans="1:16" s="86" customFormat="1" ht="24.6" customHeight="1">
      <c r="A369" s="490" t="s">
        <v>18</v>
      </c>
      <c r="B369" s="490"/>
      <c r="C369" s="490"/>
      <c r="D369" s="490"/>
      <c r="E369" s="490"/>
      <c r="F369" s="490"/>
      <c r="G369" s="490"/>
      <c r="H369" s="490"/>
      <c r="I369" s="490"/>
      <c r="J369" s="490"/>
      <c r="K369" s="490"/>
      <c r="L369" s="490"/>
      <c r="M369" s="130"/>
      <c r="N369" s="83"/>
      <c r="O369" s="84"/>
      <c r="P369" s="85"/>
    </row>
    <row r="370" spans="1:16" ht="24.6" customHeight="1">
      <c r="A370" s="147"/>
      <c r="B370" s="148"/>
      <c r="C370" s="194"/>
      <c r="D370" s="182"/>
      <c r="E370" s="172"/>
      <c r="F370" s="172"/>
      <c r="G370" s="148"/>
      <c r="H370" s="148"/>
      <c r="I370" s="150"/>
      <c r="J370" s="150"/>
      <c r="K370" s="149"/>
    </row>
    <row r="371" spans="1:16" ht="24.6" customHeight="1">
      <c r="K371" s="78"/>
    </row>
    <row r="372" spans="1:16" ht="24.6" customHeight="1">
      <c r="A372" s="90" t="s">
        <v>19</v>
      </c>
      <c r="B372" s="91" t="s">
        <v>20</v>
      </c>
      <c r="C372" s="484" t="s">
        <v>21</v>
      </c>
      <c r="D372" s="485"/>
      <c r="E372" s="485"/>
      <c r="F372" s="486"/>
      <c r="G372" s="487" t="s">
        <v>22</v>
      </c>
      <c r="H372" s="488"/>
      <c r="I372" s="488"/>
      <c r="J372" s="489"/>
      <c r="K372" s="480" t="s">
        <v>23</v>
      </c>
      <c r="L372" s="481"/>
    </row>
    <row r="373" spans="1:16" s="86" customFormat="1" ht="24.6" customHeight="1">
      <c r="A373" s="93"/>
      <c r="B373" s="89"/>
      <c r="C373" s="143" t="s">
        <v>25</v>
      </c>
      <c r="D373" s="94" t="s">
        <v>26</v>
      </c>
      <c r="E373" s="165" t="s">
        <v>27</v>
      </c>
      <c r="F373" s="173" t="s">
        <v>24</v>
      </c>
      <c r="G373" s="96" t="s">
        <v>25</v>
      </c>
      <c r="H373" s="97" t="s">
        <v>26</v>
      </c>
      <c r="I373" s="68" t="s">
        <v>27</v>
      </c>
      <c r="J373" s="95" t="s">
        <v>24</v>
      </c>
      <c r="K373" s="482"/>
      <c r="L373" s="483"/>
      <c r="M373" s="153"/>
      <c r="N373" s="92"/>
      <c r="O373" s="92"/>
      <c r="P373" s="92"/>
    </row>
    <row r="374" spans="1:16" s="86" customFormat="1" ht="24.6" customHeight="1">
      <c r="A374" s="175" t="s">
        <v>285</v>
      </c>
      <c r="B374" s="125"/>
      <c r="C374" s="190"/>
      <c r="D374" s="179"/>
      <c r="E374" s="166"/>
      <c r="F374" s="227"/>
      <c r="G374" s="89"/>
      <c r="H374" s="128"/>
      <c r="I374" s="126"/>
      <c r="J374" s="127"/>
      <c r="K374" s="475"/>
      <c r="L374" s="476"/>
      <c r="M374" s="154"/>
      <c r="N374" s="98"/>
      <c r="O374" s="98"/>
      <c r="P374" s="98"/>
    </row>
    <row r="375" spans="1:16" s="86" customFormat="1" ht="24.6" customHeight="1">
      <c r="A375" s="161" t="s">
        <v>433</v>
      </c>
      <c r="B375" s="63" t="s">
        <v>161</v>
      </c>
      <c r="C375" s="195">
        <v>1</v>
      </c>
      <c r="D375" s="176" t="s">
        <v>47</v>
      </c>
      <c r="E375" s="184"/>
      <c r="F375" s="217"/>
      <c r="G375" s="71"/>
      <c r="H375" s="72"/>
      <c r="I375" s="69"/>
      <c r="J375" s="69"/>
      <c r="K375" s="475"/>
      <c r="L375" s="476"/>
      <c r="M375" s="155"/>
      <c r="N375" s="83"/>
      <c r="O375" s="84"/>
      <c r="P375" s="85"/>
    </row>
    <row r="376" spans="1:16" s="86" customFormat="1" ht="24.6" customHeight="1">
      <c r="A376" s="80" t="s">
        <v>432</v>
      </c>
      <c r="B376" s="63"/>
      <c r="C376" s="195">
        <v>6</v>
      </c>
      <c r="D376" s="176" t="s">
        <v>45</v>
      </c>
      <c r="E376" s="184"/>
      <c r="F376" s="217"/>
      <c r="G376" s="71"/>
      <c r="H376" s="72"/>
      <c r="I376" s="69"/>
      <c r="J376" s="69"/>
      <c r="K376" s="475"/>
      <c r="L376" s="476"/>
      <c r="M376" s="130"/>
      <c r="N376" s="83"/>
      <c r="O376" s="84"/>
      <c r="P376" s="85"/>
    </row>
    <row r="377" spans="1:16" s="86" customFormat="1" ht="24.6" customHeight="1">
      <c r="A377" s="80" t="s">
        <v>70</v>
      </c>
      <c r="B377" s="63" t="s">
        <v>373</v>
      </c>
      <c r="C377" s="195">
        <v>46</v>
      </c>
      <c r="D377" s="176" t="s">
        <v>45</v>
      </c>
      <c r="E377" s="184"/>
      <c r="F377" s="217"/>
      <c r="G377" s="71"/>
      <c r="H377" s="72"/>
      <c r="I377" s="69"/>
      <c r="J377" s="69"/>
      <c r="K377" s="475"/>
      <c r="L377" s="476"/>
      <c r="M377" s="130"/>
      <c r="N377" s="83"/>
      <c r="O377" s="84"/>
      <c r="P377" s="85"/>
    </row>
    <row r="378" spans="1:16" s="86" customFormat="1" ht="24.6" customHeight="1">
      <c r="A378" s="80"/>
      <c r="B378" s="63"/>
      <c r="C378" s="195"/>
      <c r="D378" s="176"/>
      <c r="E378" s="184"/>
      <c r="F378" s="185"/>
      <c r="G378" s="71"/>
      <c r="H378" s="72"/>
      <c r="I378" s="69"/>
      <c r="J378" s="69"/>
      <c r="K378" s="475"/>
      <c r="L378" s="476"/>
      <c r="M378" s="130"/>
      <c r="N378" s="83"/>
      <c r="O378" s="84"/>
      <c r="P378" s="85"/>
    </row>
    <row r="379" spans="1:16" s="86" customFormat="1" ht="24.6" customHeight="1">
      <c r="A379" s="135"/>
      <c r="B379" s="63"/>
      <c r="C379" s="195"/>
      <c r="D379" s="176"/>
      <c r="E379" s="184"/>
      <c r="F379" s="185"/>
      <c r="G379" s="71"/>
      <c r="H379" s="72"/>
      <c r="I379" s="69"/>
      <c r="J379" s="69"/>
      <c r="K379" s="475"/>
      <c r="L379" s="476"/>
      <c r="M379" s="130"/>
      <c r="N379" s="83"/>
      <c r="O379" s="84"/>
      <c r="P379" s="85"/>
    </row>
    <row r="380" spans="1:16" s="87" customFormat="1" ht="24.6" customHeight="1">
      <c r="A380" s="139" t="s">
        <v>232</v>
      </c>
      <c r="B380" s="63"/>
      <c r="C380" s="195"/>
      <c r="D380" s="176"/>
      <c r="E380" s="184"/>
      <c r="F380" s="185"/>
      <c r="G380" s="71"/>
      <c r="H380" s="72"/>
      <c r="I380" s="69"/>
      <c r="J380" s="69"/>
      <c r="K380" s="475"/>
      <c r="L380" s="476"/>
      <c r="M380" s="130"/>
      <c r="N380" s="83"/>
      <c r="O380" s="84"/>
      <c r="P380" s="85"/>
    </row>
    <row r="381" spans="1:16" s="86" customFormat="1" ht="24.6" customHeight="1">
      <c r="A381" s="142"/>
      <c r="B381" s="82"/>
      <c r="C381" s="195"/>
      <c r="D381" s="176"/>
      <c r="E381" s="184"/>
      <c r="F381" s="185"/>
      <c r="G381" s="71"/>
      <c r="H381" s="72"/>
      <c r="I381" s="69"/>
      <c r="J381" s="69"/>
      <c r="K381" s="475"/>
      <c r="L381" s="476"/>
      <c r="M381" s="130"/>
      <c r="N381" s="83"/>
      <c r="O381" s="84"/>
      <c r="P381" s="85"/>
    </row>
    <row r="382" spans="1:16" s="86" customFormat="1" ht="24.6" customHeight="1">
      <c r="A382" s="80"/>
      <c r="B382" s="63"/>
      <c r="C382" s="195"/>
      <c r="D382" s="176"/>
      <c r="E382" s="184"/>
      <c r="F382" s="185"/>
      <c r="G382" s="71"/>
      <c r="H382" s="72"/>
      <c r="I382" s="69"/>
      <c r="J382" s="69"/>
      <c r="K382" s="475"/>
      <c r="L382" s="476"/>
      <c r="M382" s="130"/>
      <c r="N382" s="83"/>
      <c r="O382" s="84"/>
      <c r="P382" s="85"/>
    </row>
    <row r="383" spans="1:16" s="86" customFormat="1" ht="24.6" customHeight="1">
      <c r="A383" s="80"/>
      <c r="B383" s="82"/>
      <c r="C383" s="195"/>
      <c r="D383" s="176"/>
      <c r="E383" s="184"/>
      <c r="F383" s="185"/>
      <c r="G383" s="71"/>
      <c r="H383" s="72"/>
      <c r="I383" s="69"/>
      <c r="J383" s="69"/>
      <c r="K383" s="475"/>
      <c r="L383" s="476"/>
      <c r="M383" s="130"/>
      <c r="N383" s="83"/>
      <c r="O383" s="84"/>
      <c r="P383" s="85"/>
    </row>
    <row r="384" spans="1:16" s="86" customFormat="1" ht="24.6" customHeight="1">
      <c r="A384" s="80"/>
      <c r="B384" s="63"/>
      <c r="C384" s="195"/>
      <c r="D384" s="176"/>
      <c r="E384" s="184"/>
      <c r="F384" s="185"/>
      <c r="G384" s="71"/>
      <c r="H384" s="72"/>
      <c r="I384" s="69"/>
      <c r="J384" s="69"/>
      <c r="K384" s="475"/>
      <c r="L384" s="476"/>
      <c r="M384" s="130"/>
      <c r="N384" s="83"/>
      <c r="O384" s="84"/>
      <c r="P384" s="85"/>
    </row>
    <row r="385" spans="1:16" s="86" customFormat="1" ht="24.6" customHeight="1">
      <c r="A385" s="80"/>
      <c r="B385" s="63"/>
      <c r="C385" s="195"/>
      <c r="D385" s="176"/>
      <c r="E385" s="184"/>
      <c r="F385" s="185"/>
      <c r="G385" s="71"/>
      <c r="H385" s="72"/>
      <c r="I385" s="69"/>
      <c r="J385" s="69"/>
      <c r="K385" s="475"/>
      <c r="L385" s="476"/>
      <c r="M385" s="130"/>
      <c r="N385" s="83"/>
      <c r="O385" s="84"/>
      <c r="P385" s="85"/>
    </row>
    <row r="386" spans="1:16" s="86" customFormat="1" ht="24.6" customHeight="1">
      <c r="A386" s="142"/>
      <c r="B386" s="82"/>
      <c r="C386" s="195"/>
      <c r="D386" s="176"/>
      <c r="E386" s="184"/>
      <c r="F386" s="185"/>
      <c r="G386" s="71"/>
      <c r="H386" s="72"/>
      <c r="I386" s="69"/>
      <c r="J386" s="69"/>
      <c r="K386" s="475"/>
      <c r="L386" s="476"/>
      <c r="M386" s="130"/>
      <c r="N386" s="83"/>
      <c r="O386" s="84"/>
      <c r="P386" s="85"/>
    </row>
    <row r="387" spans="1:16" s="86" customFormat="1" ht="24.6" customHeight="1">
      <c r="A387" s="135"/>
      <c r="B387" s="82"/>
      <c r="C387" s="195"/>
      <c r="D387" s="176"/>
      <c r="E387" s="184"/>
      <c r="F387" s="185"/>
      <c r="G387" s="71"/>
      <c r="H387" s="72"/>
      <c r="I387" s="69"/>
      <c r="J387" s="69"/>
      <c r="K387" s="475"/>
      <c r="L387" s="476"/>
      <c r="M387" s="130"/>
      <c r="N387" s="83"/>
      <c r="O387" s="84"/>
      <c r="P387" s="85"/>
    </row>
    <row r="388" spans="1:16" s="86" customFormat="1" ht="24.6" customHeight="1">
      <c r="A388" s="80"/>
      <c r="B388" s="82"/>
      <c r="C388" s="195"/>
      <c r="D388" s="176"/>
      <c r="E388" s="184"/>
      <c r="F388" s="185"/>
      <c r="G388" s="71"/>
      <c r="H388" s="72"/>
      <c r="I388" s="69"/>
      <c r="J388" s="69"/>
      <c r="K388" s="475"/>
      <c r="L388" s="476"/>
      <c r="M388" s="130"/>
      <c r="N388" s="83"/>
      <c r="O388" s="84"/>
      <c r="P388" s="85"/>
    </row>
    <row r="389" spans="1:16" s="86" customFormat="1" ht="24.6" customHeight="1">
      <c r="A389" s="80"/>
      <c r="B389" s="82"/>
      <c r="C389" s="183"/>
      <c r="D389" s="176"/>
      <c r="E389" s="184"/>
      <c r="F389" s="185"/>
      <c r="G389" s="71"/>
      <c r="H389" s="72"/>
      <c r="I389" s="69"/>
      <c r="J389" s="69"/>
      <c r="K389" s="475"/>
      <c r="L389" s="476"/>
      <c r="M389" s="130"/>
      <c r="N389" s="83"/>
      <c r="O389" s="84"/>
      <c r="P389" s="85"/>
    </row>
    <row r="390" spans="1:16" s="86" customFormat="1" ht="24.6" customHeight="1">
      <c r="A390" s="80"/>
      <c r="B390" s="82"/>
      <c r="C390" s="183"/>
      <c r="D390" s="176"/>
      <c r="E390" s="215"/>
      <c r="F390" s="185"/>
      <c r="G390" s="71"/>
      <c r="H390" s="72"/>
      <c r="I390" s="69"/>
      <c r="J390" s="69"/>
      <c r="K390" s="475"/>
      <c r="L390" s="476"/>
      <c r="M390" s="130"/>
      <c r="N390" s="83"/>
      <c r="O390" s="84"/>
      <c r="P390" s="85"/>
    </row>
    <row r="391" spans="1:16" s="86" customFormat="1" ht="24.6" customHeight="1">
      <c r="A391" s="103" t="s">
        <v>294</v>
      </c>
      <c r="B391" s="99" t="s">
        <v>292</v>
      </c>
      <c r="C391" s="186"/>
      <c r="D391" s="181"/>
      <c r="E391" s="187"/>
      <c r="F391" s="187"/>
      <c r="G391" s="118"/>
      <c r="H391" s="119"/>
      <c r="I391" s="117"/>
      <c r="J391" s="70"/>
      <c r="K391" s="473"/>
      <c r="L391" s="474"/>
      <c r="M391" s="130"/>
      <c r="N391" s="83"/>
      <c r="O391" s="84"/>
      <c r="P391" s="85"/>
    </row>
    <row r="392" spans="1:16" ht="24.6" customHeight="1">
      <c r="A392" s="490" t="s">
        <v>18</v>
      </c>
      <c r="B392" s="490"/>
      <c r="C392" s="490"/>
      <c r="D392" s="490"/>
      <c r="E392" s="490"/>
      <c r="F392" s="490"/>
      <c r="G392" s="490"/>
      <c r="H392" s="490"/>
      <c r="I392" s="490"/>
      <c r="J392" s="490"/>
      <c r="K392" s="490"/>
      <c r="L392" s="490"/>
    </row>
    <row r="393" spans="1:16" ht="24.6" customHeight="1">
      <c r="A393" s="147"/>
      <c r="B393" s="148"/>
      <c r="C393" s="194"/>
      <c r="D393" s="182"/>
      <c r="E393" s="172"/>
      <c r="F393" s="172"/>
      <c r="G393" s="148"/>
      <c r="H393" s="148"/>
      <c r="I393" s="150"/>
      <c r="J393" s="150"/>
      <c r="K393" s="149"/>
    </row>
    <row r="394" spans="1:16" ht="24.6" customHeight="1">
      <c r="K394" s="78"/>
    </row>
    <row r="395" spans="1:16" s="86" customFormat="1" ht="24.6" customHeight="1">
      <c r="A395" s="90" t="s">
        <v>19</v>
      </c>
      <c r="B395" s="91" t="s">
        <v>20</v>
      </c>
      <c r="C395" s="484" t="s">
        <v>21</v>
      </c>
      <c r="D395" s="485"/>
      <c r="E395" s="485"/>
      <c r="F395" s="486"/>
      <c r="G395" s="487" t="s">
        <v>22</v>
      </c>
      <c r="H395" s="488"/>
      <c r="I395" s="488"/>
      <c r="J395" s="489"/>
      <c r="K395" s="480" t="s">
        <v>23</v>
      </c>
      <c r="L395" s="481"/>
      <c r="M395" s="153"/>
      <c r="N395" s="92"/>
      <c r="O395" s="92"/>
      <c r="P395" s="92"/>
    </row>
    <row r="396" spans="1:16" s="86" customFormat="1" ht="24.6" customHeight="1">
      <c r="A396" s="93"/>
      <c r="B396" s="89"/>
      <c r="C396" s="143" t="s">
        <v>25</v>
      </c>
      <c r="D396" s="94" t="s">
        <v>26</v>
      </c>
      <c r="E396" s="165" t="s">
        <v>27</v>
      </c>
      <c r="F396" s="173" t="s">
        <v>24</v>
      </c>
      <c r="G396" s="96" t="s">
        <v>25</v>
      </c>
      <c r="H396" s="97" t="s">
        <v>26</v>
      </c>
      <c r="I396" s="68" t="s">
        <v>27</v>
      </c>
      <c r="J396" s="95" t="s">
        <v>24</v>
      </c>
      <c r="K396" s="482"/>
      <c r="L396" s="483"/>
      <c r="M396" s="154"/>
      <c r="N396" s="98"/>
      <c r="O396" s="98"/>
      <c r="P396" s="98"/>
    </row>
    <row r="397" spans="1:16" s="86" customFormat="1" ht="24.6" customHeight="1">
      <c r="A397" s="152" t="s">
        <v>295</v>
      </c>
      <c r="B397" s="125"/>
      <c r="C397" s="190"/>
      <c r="D397" s="179"/>
      <c r="E397" s="166"/>
      <c r="F397" s="174"/>
      <c r="G397" s="89"/>
      <c r="H397" s="128"/>
      <c r="I397" s="126"/>
      <c r="J397" s="127"/>
      <c r="K397" s="475"/>
      <c r="L397" s="476"/>
      <c r="M397" s="154"/>
      <c r="N397" s="98"/>
      <c r="O397" s="98"/>
      <c r="P397" s="98"/>
    </row>
    <row r="398" spans="1:16" s="86" customFormat="1" ht="24.6" customHeight="1">
      <c r="A398" s="80" t="s">
        <v>163</v>
      </c>
      <c r="B398" s="63" t="s">
        <v>164</v>
      </c>
      <c r="C398" s="195">
        <v>17408</v>
      </c>
      <c r="D398" s="176" t="s">
        <v>162</v>
      </c>
      <c r="E398" s="185"/>
      <c r="F398" s="185"/>
      <c r="G398" s="71"/>
      <c r="H398" s="72"/>
      <c r="I398" s="69"/>
      <c r="J398" s="69"/>
      <c r="K398" s="475"/>
      <c r="L398" s="476"/>
      <c r="M398" s="130"/>
      <c r="N398" s="83"/>
      <c r="O398" s="84"/>
      <c r="P398" s="85"/>
    </row>
    <row r="399" spans="1:16" s="86" customFormat="1" ht="24.6" customHeight="1">
      <c r="A399" s="80" t="s">
        <v>376</v>
      </c>
      <c r="B399" s="63" t="s">
        <v>374</v>
      </c>
      <c r="C399" s="195">
        <v>1238</v>
      </c>
      <c r="D399" s="176" t="s">
        <v>162</v>
      </c>
      <c r="E399" s="184"/>
      <c r="F399" s="185"/>
      <c r="G399" s="71"/>
      <c r="H399" s="72"/>
      <c r="I399" s="69"/>
      <c r="J399" s="69"/>
      <c r="K399" s="475"/>
      <c r="L399" s="476"/>
      <c r="M399" s="130"/>
      <c r="N399" s="83"/>
      <c r="O399" s="84"/>
      <c r="P399" s="85"/>
    </row>
    <row r="400" spans="1:16" s="86" customFormat="1" ht="24.6" customHeight="1">
      <c r="A400" s="80" t="s">
        <v>165</v>
      </c>
      <c r="B400" s="63"/>
      <c r="C400" s="195">
        <v>2910</v>
      </c>
      <c r="D400" s="176" t="s">
        <v>162</v>
      </c>
      <c r="E400" s="184"/>
      <c r="F400" s="185"/>
      <c r="G400" s="71"/>
      <c r="H400" s="72"/>
      <c r="I400" s="69"/>
      <c r="J400" s="69"/>
      <c r="K400" s="475"/>
      <c r="L400" s="476"/>
      <c r="M400" s="130"/>
      <c r="N400" s="83"/>
      <c r="O400" s="84"/>
      <c r="P400" s="85"/>
    </row>
    <row r="401" spans="1:16" s="86" customFormat="1" ht="24.6" customHeight="1">
      <c r="A401" s="80" t="s">
        <v>166</v>
      </c>
      <c r="B401" s="63" t="s">
        <v>375</v>
      </c>
      <c r="C401" s="195">
        <v>70</v>
      </c>
      <c r="D401" s="176" t="s">
        <v>162</v>
      </c>
      <c r="E401" s="184"/>
      <c r="F401" s="185"/>
      <c r="G401" s="71"/>
      <c r="H401" s="72"/>
      <c r="I401" s="69"/>
      <c r="J401" s="69"/>
      <c r="K401" s="475"/>
      <c r="L401" s="476"/>
      <c r="M401" s="130"/>
      <c r="N401" s="83"/>
      <c r="O401" s="84"/>
      <c r="P401" s="85"/>
    </row>
    <row r="402" spans="1:16" s="86" customFormat="1" ht="24.6" customHeight="1">
      <c r="A402" s="80" t="s">
        <v>167</v>
      </c>
      <c r="B402" s="63" t="s">
        <v>168</v>
      </c>
      <c r="C402" s="195">
        <v>153</v>
      </c>
      <c r="D402" s="176" t="s">
        <v>162</v>
      </c>
      <c r="E402" s="184"/>
      <c r="F402" s="185"/>
      <c r="G402" s="71"/>
      <c r="H402" s="72"/>
      <c r="I402" s="69"/>
      <c r="J402" s="69"/>
      <c r="K402" s="475"/>
      <c r="L402" s="476"/>
      <c r="M402" s="130"/>
      <c r="N402" s="83"/>
      <c r="O402" s="84"/>
      <c r="P402" s="85"/>
    </row>
    <row r="403" spans="1:16" s="87" customFormat="1" ht="24.6" customHeight="1">
      <c r="A403" s="80" t="s">
        <v>377</v>
      </c>
      <c r="B403" s="63" t="s">
        <v>360</v>
      </c>
      <c r="C403" s="195">
        <v>2139</v>
      </c>
      <c r="D403" s="176" t="s">
        <v>162</v>
      </c>
      <c r="E403" s="184"/>
      <c r="F403" s="185"/>
      <c r="G403" s="115"/>
      <c r="H403" s="72"/>
      <c r="I403" s="69"/>
      <c r="J403" s="69"/>
      <c r="K403" s="475"/>
      <c r="L403" s="476"/>
      <c r="M403" s="130"/>
      <c r="N403" s="83"/>
      <c r="O403" s="84"/>
      <c r="P403" s="85"/>
    </row>
    <row r="404" spans="1:16" s="86" customFormat="1" ht="24.6" customHeight="1">
      <c r="A404" s="80"/>
      <c r="B404" s="63"/>
      <c r="C404" s="183"/>
      <c r="D404" s="176"/>
      <c r="E404" s="168"/>
      <c r="F404" s="167"/>
      <c r="G404" s="71"/>
      <c r="H404" s="72"/>
      <c r="I404" s="69"/>
      <c r="J404" s="69"/>
      <c r="K404" s="475"/>
      <c r="L404" s="476"/>
      <c r="M404" s="130"/>
      <c r="N404" s="83"/>
      <c r="O404" s="84"/>
      <c r="P404" s="85"/>
    </row>
    <row r="405" spans="1:16" s="86" customFormat="1" ht="24.6" customHeight="1">
      <c r="A405" s="161"/>
      <c r="B405" s="63"/>
      <c r="C405" s="183"/>
      <c r="D405" s="176"/>
      <c r="E405" s="184"/>
      <c r="F405" s="185"/>
      <c r="G405" s="71"/>
      <c r="H405" s="72"/>
      <c r="I405" s="69"/>
      <c r="J405" s="69"/>
      <c r="K405" s="475"/>
      <c r="L405" s="476"/>
      <c r="M405" s="130"/>
      <c r="N405" s="83"/>
      <c r="O405" s="84"/>
      <c r="P405" s="85"/>
    </row>
    <row r="406" spans="1:16" s="86" customFormat="1" ht="24.6" customHeight="1">
      <c r="A406" s="80"/>
      <c r="B406" s="63"/>
      <c r="C406" s="183"/>
      <c r="D406" s="176"/>
      <c r="E406" s="168"/>
      <c r="F406" s="167"/>
      <c r="G406" s="71"/>
      <c r="H406" s="72"/>
      <c r="I406" s="69"/>
      <c r="J406" s="69"/>
      <c r="K406" s="475"/>
      <c r="L406" s="476"/>
      <c r="M406" s="130"/>
      <c r="N406" s="83"/>
      <c r="O406" s="84"/>
      <c r="P406" s="85"/>
    </row>
    <row r="407" spans="1:16" s="86" customFormat="1" ht="24.6" customHeight="1">
      <c r="A407" s="80"/>
      <c r="B407" s="63"/>
      <c r="C407" s="183"/>
      <c r="D407" s="176"/>
      <c r="E407" s="184"/>
      <c r="F407" s="185"/>
      <c r="G407" s="71"/>
      <c r="H407" s="72"/>
      <c r="I407" s="69"/>
      <c r="J407" s="69"/>
      <c r="K407" s="475"/>
      <c r="L407" s="476"/>
      <c r="M407" s="130"/>
      <c r="N407" s="83"/>
      <c r="O407" s="84"/>
      <c r="P407" s="85"/>
    </row>
    <row r="408" spans="1:16" s="86" customFormat="1" ht="24.6" customHeight="1">
      <c r="A408" s="80"/>
      <c r="B408" s="63"/>
      <c r="C408" s="183"/>
      <c r="D408" s="176"/>
      <c r="E408" s="184"/>
      <c r="F408" s="185"/>
      <c r="G408" s="71"/>
      <c r="H408" s="72"/>
      <c r="I408" s="69"/>
      <c r="J408" s="69"/>
      <c r="K408" s="475"/>
      <c r="L408" s="476"/>
      <c r="M408" s="130"/>
      <c r="N408" s="83"/>
      <c r="O408" s="84"/>
      <c r="P408" s="85"/>
    </row>
    <row r="409" spans="1:16" s="86" customFormat="1" ht="24.6" customHeight="1">
      <c r="A409" s="80"/>
      <c r="B409" s="63"/>
      <c r="C409" s="183"/>
      <c r="D409" s="176"/>
      <c r="E409" s="184"/>
      <c r="F409" s="185"/>
      <c r="G409" s="71"/>
      <c r="H409" s="72"/>
      <c r="I409" s="69"/>
      <c r="J409" s="69"/>
      <c r="K409" s="475"/>
      <c r="L409" s="476"/>
      <c r="M409" s="130"/>
      <c r="N409" s="83"/>
      <c r="O409" s="84"/>
      <c r="P409" s="85"/>
    </row>
    <row r="410" spans="1:16" s="86" customFormat="1" ht="24.6" customHeight="1">
      <c r="A410" s="80"/>
      <c r="B410" s="63"/>
      <c r="C410" s="183"/>
      <c r="D410" s="176"/>
      <c r="E410" s="184"/>
      <c r="F410" s="185"/>
      <c r="G410" s="71"/>
      <c r="H410" s="72"/>
      <c r="I410" s="69"/>
      <c r="J410" s="69"/>
      <c r="K410" s="475"/>
      <c r="L410" s="476"/>
      <c r="M410" s="130"/>
      <c r="N410" s="83"/>
      <c r="O410" s="84"/>
      <c r="P410" s="85"/>
    </row>
    <row r="411" spans="1:16" s="86" customFormat="1" ht="24.6" customHeight="1">
      <c r="A411" s="80"/>
      <c r="B411" s="63"/>
      <c r="C411" s="183"/>
      <c r="D411" s="176"/>
      <c r="E411" s="184"/>
      <c r="F411" s="185"/>
      <c r="G411" s="71"/>
      <c r="H411" s="72"/>
      <c r="I411" s="69"/>
      <c r="J411" s="69"/>
      <c r="K411" s="475"/>
      <c r="L411" s="476"/>
      <c r="M411" s="130"/>
      <c r="N411" s="83"/>
      <c r="O411" s="84"/>
      <c r="P411" s="85"/>
    </row>
    <row r="412" spans="1:16" s="86" customFormat="1" ht="24.6" customHeight="1">
      <c r="A412" s="80"/>
      <c r="B412" s="63"/>
      <c r="C412" s="183"/>
      <c r="D412" s="176"/>
      <c r="E412" s="184"/>
      <c r="F412" s="185"/>
      <c r="G412" s="71"/>
      <c r="H412" s="72"/>
      <c r="I412" s="69"/>
      <c r="J412" s="69"/>
      <c r="K412" s="475"/>
      <c r="L412" s="476"/>
      <c r="M412" s="130"/>
      <c r="N412" s="83"/>
      <c r="O412" s="84"/>
      <c r="P412" s="85"/>
    </row>
    <row r="413" spans="1:16" s="86" customFormat="1" ht="24.6" customHeight="1">
      <c r="A413" s="80"/>
      <c r="B413" s="82"/>
      <c r="C413" s="183"/>
      <c r="D413" s="176"/>
      <c r="E413" s="169"/>
      <c r="F413" s="167"/>
      <c r="G413" s="71"/>
      <c r="H413" s="72"/>
      <c r="I413" s="69"/>
      <c r="J413" s="69"/>
      <c r="K413" s="475"/>
      <c r="L413" s="476"/>
      <c r="M413" s="130"/>
      <c r="N413" s="83"/>
      <c r="O413" s="84"/>
      <c r="P413" s="85"/>
    </row>
    <row r="414" spans="1:16" s="86" customFormat="1" ht="24.6" customHeight="1">
      <c r="A414" s="103" t="s">
        <v>344</v>
      </c>
      <c r="B414" s="99"/>
      <c r="C414" s="186"/>
      <c r="D414" s="180"/>
      <c r="E414" s="171"/>
      <c r="F414" s="216"/>
      <c r="G414" s="118"/>
      <c r="H414" s="119"/>
      <c r="I414" s="117"/>
      <c r="J414" s="70"/>
      <c r="K414" s="473"/>
      <c r="L414" s="474"/>
      <c r="M414" s="130"/>
      <c r="N414" s="83"/>
      <c r="O414" s="84"/>
      <c r="P414" s="85"/>
    </row>
    <row r="415" spans="1:16" ht="24.6" customHeight="1">
      <c r="A415" s="479" t="s">
        <v>18</v>
      </c>
      <c r="B415" s="479"/>
      <c r="C415" s="479"/>
      <c r="D415" s="479"/>
      <c r="E415" s="479"/>
      <c r="F415" s="479"/>
      <c r="G415" s="479"/>
      <c r="H415" s="479"/>
      <c r="I415" s="479"/>
      <c r="J415" s="479"/>
      <c r="K415" s="479"/>
      <c r="L415" s="479"/>
    </row>
    <row r="416" spans="1:16" ht="24.6" customHeight="1">
      <c r="A416" s="26"/>
      <c r="B416" s="64"/>
      <c r="C416" s="188"/>
      <c r="D416" s="177"/>
      <c r="E416" s="163"/>
      <c r="F416" s="163"/>
      <c r="G416" s="64"/>
      <c r="H416" s="64"/>
      <c r="I416" s="65"/>
      <c r="J416" s="65"/>
      <c r="K416" s="76"/>
    </row>
    <row r="417" spans="1:16" ht="24.6" customHeight="1">
      <c r="K417" s="78"/>
    </row>
    <row r="418" spans="1:16" s="86" customFormat="1" ht="24.6" customHeight="1">
      <c r="A418" s="90" t="s">
        <v>19</v>
      </c>
      <c r="B418" s="91" t="s">
        <v>20</v>
      </c>
      <c r="C418" s="484" t="s">
        <v>21</v>
      </c>
      <c r="D418" s="485"/>
      <c r="E418" s="485"/>
      <c r="F418" s="486"/>
      <c r="G418" s="487" t="s">
        <v>22</v>
      </c>
      <c r="H418" s="488"/>
      <c r="I418" s="488"/>
      <c r="J418" s="489"/>
      <c r="K418" s="480" t="s">
        <v>23</v>
      </c>
      <c r="L418" s="481"/>
      <c r="M418" s="153"/>
      <c r="N418" s="92"/>
      <c r="O418" s="92"/>
      <c r="P418" s="92"/>
    </row>
    <row r="419" spans="1:16" s="86" customFormat="1" ht="24.6" customHeight="1">
      <c r="A419" s="93"/>
      <c r="B419" s="89"/>
      <c r="C419" s="143" t="s">
        <v>25</v>
      </c>
      <c r="D419" s="94" t="s">
        <v>26</v>
      </c>
      <c r="E419" s="165" t="s">
        <v>27</v>
      </c>
      <c r="F419" s="173" t="s">
        <v>24</v>
      </c>
      <c r="G419" s="96" t="s">
        <v>25</v>
      </c>
      <c r="H419" s="97" t="s">
        <v>26</v>
      </c>
      <c r="I419" s="68" t="s">
        <v>27</v>
      </c>
      <c r="J419" s="95" t="s">
        <v>24</v>
      </c>
      <c r="K419" s="482"/>
      <c r="L419" s="483"/>
      <c r="M419" s="154"/>
      <c r="N419" s="98"/>
      <c r="O419" s="98"/>
      <c r="P419" s="98"/>
    </row>
    <row r="420" spans="1:16" s="86" customFormat="1" ht="24.6" customHeight="1">
      <c r="A420" s="152" t="s">
        <v>178</v>
      </c>
      <c r="B420" s="125"/>
      <c r="C420" s="190"/>
      <c r="D420" s="179"/>
      <c r="E420" s="166"/>
      <c r="F420" s="174"/>
      <c r="G420" s="89"/>
      <c r="H420" s="128"/>
      <c r="I420" s="126"/>
      <c r="J420" s="127"/>
      <c r="K420" s="475"/>
      <c r="L420" s="476"/>
      <c r="M420" s="154"/>
      <c r="N420" s="98"/>
      <c r="O420" s="98"/>
      <c r="P420" s="98"/>
    </row>
    <row r="421" spans="1:16" s="86" customFormat="1" ht="24.6" customHeight="1">
      <c r="A421" s="80" t="s">
        <v>484</v>
      </c>
      <c r="B421" s="63" t="s">
        <v>164</v>
      </c>
      <c r="C421" s="195">
        <v>17408</v>
      </c>
      <c r="D421" s="176" t="s">
        <v>162</v>
      </c>
      <c r="E421" s="239"/>
      <c r="F421" s="239"/>
      <c r="G421" s="71"/>
      <c r="H421" s="72"/>
      <c r="I421" s="69"/>
      <c r="J421" s="69"/>
      <c r="K421" s="477"/>
      <c r="L421" s="478"/>
      <c r="M421" s="130"/>
      <c r="N421" s="83"/>
      <c r="O421" s="84"/>
      <c r="P421" s="85"/>
    </row>
    <row r="422" spans="1:16" s="86" customFormat="1" ht="24.6" customHeight="1">
      <c r="A422" s="80" t="s">
        <v>376</v>
      </c>
      <c r="B422" s="63" t="s">
        <v>374</v>
      </c>
      <c r="C422" s="195">
        <v>1238</v>
      </c>
      <c r="D422" s="176" t="s">
        <v>162</v>
      </c>
      <c r="E422" s="184"/>
      <c r="F422" s="185"/>
      <c r="G422" s="71"/>
      <c r="H422" s="72"/>
      <c r="I422" s="69"/>
      <c r="J422" s="69"/>
      <c r="K422" s="475"/>
      <c r="L422" s="476"/>
      <c r="M422" s="130"/>
      <c r="N422" s="83"/>
      <c r="O422" s="84"/>
      <c r="P422" s="85"/>
    </row>
    <row r="423" spans="1:16" s="86" customFormat="1" ht="24.6" customHeight="1">
      <c r="A423" s="80" t="s">
        <v>165</v>
      </c>
      <c r="B423" s="63"/>
      <c r="C423" s="195">
        <v>2910</v>
      </c>
      <c r="D423" s="176" t="s">
        <v>162</v>
      </c>
      <c r="E423" s="184"/>
      <c r="F423" s="185"/>
      <c r="G423" s="71"/>
      <c r="H423" s="72"/>
      <c r="I423" s="69"/>
      <c r="J423" s="69"/>
      <c r="K423" s="475"/>
      <c r="L423" s="476"/>
      <c r="M423" s="130"/>
      <c r="N423" s="83"/>
      <c r="O423" s="84"/>
      <c r="P423" s="85"/>
    </row>
    <row r="424" spans="1:16" s="86" customFormat="1" ht="24.6" customHeight="1">
      <c r="A424" s="80" t="s">
        <v>166</v>
      </c>
      <c r="B424" s="63" t="s">
        <v>375</v>
      </c>
      <c r="C424" s="195">
        <v>70</v>
      </c>
      <c r="D424" s="176" t="s">
        <v>162</v>
      </c>
      <c r="E424" s="184"/>
      <c r="F424" s="185"/>
      <c r="G424" s="71"/>
      <c r="H424" s="72"/>
      <c r="I424" s="69"/>
      <c r="J424" s="69"/>
      <c r="K424" s="475"/>
      <c r="L424" s="476"/>
      <c r="M424" s="130"/>
      <c r="N424" s="83"/>
      <c r="O424" s="84"/>
      <c r="P424" s="85"/>
    </row>
    <row r="425" spans="1:16" s="86" customFormat="1" ht="24.6" customHeight="1">
      <c r="A425" s="80" t="s">
        <v>167</v>
      </c>
      <c r="B425" s="63" t="s">
        <v>168</v>
      </c>
      <c r="C425" s="195">
        <v>153</v>
      </c>
      <c r="D425" s="176" t="s">
        <v>162</v>
      </c>
      <c r="E425" s="184"/>
      <c r="F425" s="185"/>
      <c r="G425" s="71"/>
      <c r="H425" s="72"/>
      <c r="I425" s="69"/>
      <c r="J425" s="69"/>
      <c r="K425" s="475"/>
      <c r="L425" s="476"/>
      <c r="M425" s="130"/>
      <c r="N425" s="83"/>
      <c r="O425" s="84"/>
      <c r="P425" s="85"/>
    </row>
    <row r="426" spans="1:16" s="87" customFormat="1" ht="24.6" customHeight="1">
      <c r="A426" s="80" t="s">
        <v>377</v>
      </c>
      <c r="B426" s="63" t="s">
        <v>360</v>
      </c>
      <c r="C426" s="195">
        <v>2139</v>
      </c>
      <c r="D426" s="176" t="s">
        <v>162</v>
      </c>
      <c r="E426" s="184"/>
      <c r="F426" s="185"/>
      <c r="G426" s="71"/>
      <c r="H426" s="72"/>
      <c r="I426" s="69"/>
      <c r="J426" s="69"/>
      <c r="K426" s="475"/>
      <c r="L426" s="476"/>
      <c r="M426" s="130"/>
      <c r="N426" s="83"/>
      <c r="O426" s="84"/>
      <c r="P426" s="85"/>
    </row>
    <row r="427" spans="1:16" s="86" customFormat="1" ht="24.6" customHeight="1">
      <c r="A427" s="108"/>
      <c r="B427" s="63"/>
      <c r="C427" s="195"/>
      <c r="D427" s="176"/>
      <c r="E427" s="184"/>
      <c r="F427" s="185"/>
      <c r="G427" s="71"/>
      <c r="H427" s="72"/>
      <c r="I427" s="69"/>
      <c r="J427" s="69"/>
      <c r="K427" s="475"/>
      <c r="L427" s="476"/>
      <c r="M427" s="130"/>
      <c r="N427" s="83"/>
      <c r="O427" s="84"/>
      <c r="P427" s="85"/>
    </row>
    <row r="428" spans="1:16" s="86" customFormat="1" ht="24.6" customHeight="1">
      <c r="A428" s="80"/>
      <c r="B428" s="63"/>
      <c r="C428" s="183"/>
      <c r="D428" s="176"/>
      <c r="E428" s="168"/>
      <c r="F428" s="167"/>
      <c r="G428" s="71"/>
      <c r="H428" s="72"/>
      <c r="I428" s="69"/>
      <c r="J428" s="69"/>
      <c r="K428" s="475"/>
      <c r="L428" s="476"/>
      <c r="M428" s="130"/>
      <c r="N428" s="83"/>
      <c r="O428" s="84"/>
      <c r="P428" s="85"/>
    </row>
    <row r="429" spans="1:16" s="86" customFormat="1" ht="24.6" customHeight="1">
      <c r="A429" s="197"/>
      <c r="B429" s="63"/>
      <c r="C429" s="195"/>
      <c r="D429" s="176"/>
      <c r="E429" s="168"/>
      <c r="F429" s="185"/>
      <c r="G429" s="71"/>
      <c r="H429" s="72"/>
      <c r="I429" s="69"/>
      <c r="J429" s="69"/>
      <c r="K429" s="475"/>
      <c r="L429" s="476"/>
      <c r="M429" s="130"/>
      <c r="N429" s="83"/>
      <c r="O429" s="84"/>
      <c r="P429" s="85"/>
    </row>
    <row r="430" spans="1:16" s="86" customFormat="1" ht="24.6" customHeight="1">
      <c r="A430" s="141"/>
      <c r="B430" s="63"/>
      <c r="C430" s="195"/>
      <c r="D430" s="176"/>
      <c r="E430" s="168"/>
      <c r="F430" s="167"/>
      <c r="G430" s="71"/>
      <c r="H430" s="72"/>
      <c r="I430" s="69"/>
      <c r="J430" s="69"/>
      <c r="K430" s="475"/>
      <c r="L430" s="476"/>
      <c r="M430" s="130"/>
      <c r="N430" s="83"/>
      <c r="O430" s="84"/>
      <c r="P430" s="85"/>
    </row>
    <row r="431" spans="1:16" s="86" customFormat="1" ht="24.6" customHeight="1">
      <c r="A431" s="141"/>
      <c r="B431" s="63"/>
      <c r="C431" s="183"/>
      <c r="D431" s="176"/>
      <c r="E431" s="168"/>
      <c r="F431" s="167"/>
      <c r="G431" s="71"/>
      <c r="H431" s="72"/>
      <c r="I431" s="69"/>
      <c r="J431" s="69"/>
      <c r="K431" s="475"/>
      <c r="L431" s="476"/>
      <c r="M431" s="130"/>
      <c r="N431" s="83"/>
      <c r="O431" s="84"/>
      <c r="P431" s="85"/>
    </row>
    <row r="432" spans="1:16" s="86" customFormat="1" ht="24.6" customHeight="1">
      <c r="A432" s="141"/>
      <c r="B432" s="63"/>
      <c r="C432" s="183"/>
      <c r="D432" s="176"/>
      <c r="E432" s="168"/>
      <c r="F432" s="167"/>
      <c r="G432" s="71"/>
      <c r="H432" s="72"/>
      <c r="I432" s="69"/>
      <c r="J432" s="69"/>
      <c r="K432" s="475"/>
      <c r="L432" s="476"/>
      <c r="M432" s="130"/>
      <c r="N432" s="83"/>
      <c r="O432" s="84"/>
      <c r="P432" s="85"/>
    </row>
    <row r="433" spans="1:16" s="86" customFormat="1" ht="24.6" customHeight="1">
      <c r="A433" s="141"/>
      <c r="B433" s="63"/>
      <c r="C433" s="183"/>
      <c r="D433" s="176"/>
      <c r="E433" s="168"/>
      <c r="F433" s="167"/>
      <c r="G433" s="71"/>
      <c r="H433" s="72"/>
      <c r="I433" s="69"/>
      <c r="J433" s="69"/>
      <c r="K433" s="475"/>
      <c r="L433" s="476"/>
      <c r="M433" s="130"/>
      <c r="N433" s="83"/>
      <c r="O433" s="84"/>
      <c r="P433" s="85"/>
    </row>
    <row r="434" spans="1:16" s="86" customFormat="1" ht="24.6" customHeight="1">
      <c r="A434" s="141"/>
      <c r="B434" s="63"/>
      <c r="C434" s="183"/>
      <c r="D434" s="176"/>
      <c r="E434" s="168"/>
      <c r="F434" s="167"/>
      <c r="G434" s="71"/>
      <c r="H434" s="72"/>
      <c r="I434" s="69"/>
      <c r="J434" s="69"/>
      <c r="K434" s="475"/>
      <c r="L434" s="476"/>
      <c r="M434" s="130"/>
      <c r="N434" s="83"/>
      <c r="O434" s="84"/>
      <c r="P434" s="85"/>
    </row>
    <row r="435" spans="1:16" s="86" customFormat="1" ht="24.6" customHeight="1">
      <c r="A435" s="80"/>
      <c r="B435" s="82"/>
      <c r="C435" s="183"/>
      <c r="D435" s="176"/>
      <c r="E435" s="168"/>
      <c r="F435" s="167"/>
      <c r="G435" s="71"/>
      <c r="H435" s="72"/>
      <c r="I435" s="69"/>
      <c r="J435" s="69"/>
      <c r="K435" s="475"/>
      <c r="L435" s="476"/>
      <c r="M435" s="130"/>
      <c r="N435" s="83"/>
      <c r="O435" s="84"/>
      <c r="P435" s="85"/>
    </row>
    <row r="436" spans="1:16" s="86" customFormat="1" ht="24.6" customHeight="1">
      <c r="A436" s="80"/>
      <c r="B436" s="82"/>
      <c r="C436" s="183"/>
      <c r="D436" s="176"/>
      <c r="E436" s="168"/>
      <c r="F436" s="167"/>
      <c r="G436" s="71"/>
      <c r="H436" s="72"/>
      <c r="I436" s="69"/>
      <c r="J436" s="69"/>
      <c r="K436" s="475"/>
      <c r="L436" s="476"/>
      <c r="M436" s="130"/>
      <c r="N436" s="83"/>
      <c r="O436" s="84"/>
      <c r="P436" s="85"/>
    </row>
    <row r="437" spans="1:16" s="86" customFormat="1" ht="24.6" customHeight="1">
      <c r="A437" s="103" t="s">
        <v>343</v>
      </c>
      <c r="B437" s="99"/>
      <c r="C437" s="186"/>
      <c r="D437" s="180"/>
      <c r="E437" s="171"/>
      <c r="F437" s="240"/>
      <c r="G437" s="118"/>
      <c r="H437" s="119"/>
      <c r="I437" s="117"/>
      <c r="J437" s="70"/>
      <c r="K437" s="473"/>
      <c r="L437" s="474"/>
      <c r="M437" s="130"/>
      <c r="N437" s="83"/>
      <c r="O437" s="84"/>
      <c r="P437" s="85"/>
    </row>
  </sheetData>
  <customSheetViews>
    <customSheetView guid="{2EADE489-E09E-461D-94D4-FA55C55BE337}" scale="60" showPageBreaks="1" showGridLines="0" zeroValues="0" printArea="1" showAutoFilter="1" view="pageBreakPreview" showRuler="0" topLeftCell="A1623">
      <selection activeCell="A1679" sqref="A1679"/>
      <rowBreaks count="89" manualBreakCount="89">
        <brk id="21" max="16383" man="1"/>
        <brk id="42" max="16383" man="1"/>
        <brk id="63" max="16383" man="1"/>
        <brk id="84" max="16383" man="1"/>
        <brk id="105" max="16383" man="1"/>
        <brk id="126" max="16383" man="1"/>
        <brk id="147" max="16383" man="1"/>
        <brk id="168" max="16383" man="1"/>
        <brk id="189" max="16383" man="1"/>
        <brk id="210" max="16383" man="1"/>
        <brk id="231" max="16383" man="1"/>
        <brk id="252" max="16383" man="1"/>
        <brk id="273" max="16383" man="1"/>
        <brk id="294" max="16383" man="1"/>
        <brk id="315" max="16383" man="1"/>
        <brk id="336" max="16383" man="1"/>
        <brk id="357" max="14" man="1"/>
        <brk id="378" max="16383" man="1"/>
        <brk id="399" max="16383" man="1"/>
        <brk id="420" max="14" man="1"/>
        <brk id="441" max="16383" man="1"/>
        <brk id="462" max="16383" man="1"/>
        <brk id="483" max="16383" man="1"/>
        <brk id="504" max="16383" man="1"/>
        <brk id="525" max="16383" man="1"/>
        <brk id="546" max="16383" man="1"/>
        <brk id="567" max="16383" man="1"/>
        <brk id="588" max="16383" man="1"/>
        <brk id="609" max="16383" man="1"/>
        <brk id="630" max="16383" man="1"/>
        <brk id="651" max="16383" man="1"/>
        <brk id="672" max="10" man="1"/>
        <brk id="693" max="10" man="1"/>
        <brk id="696" max="10" man="1"/>
        <brk id="698" max="10" man="1"/>
        <brk id="704" max="10" man="1"/>
        <brk id="710" max="10" man="1"/>
        <brk id="720" max="10" man="1"/>
        <brk id="735" max="16383" man="1"/>
        <brk id="756" max="16383" man="1"/>
        <brk id="777" max="16383" man="1"/>
        <brk id="798" max="16383" man="1"/>
        <brk id="819" max="16383" man="1"/>
        <brk id="840" max="16383" man="1"/>
        <brk id="861" max="16383" man="1"/>
        <brk id="882" max="16383" man="1"/>
        <brk id="903" max="16383" man="1"/>
        <brk id="924" max="16383" man="1"/>
        <brk id="945" max="16383" man="1"/>
        <brk id="966" max="16383" man="1"/>
        <brk id="987" max="16383" man="1"/>
        <brk id="1008" max="16383" man="1"/>
        <brk id="1029" max="16383" man="1"/>
        <brk id="1050" max="16383" man="1"/>
        <brk id="1071" max="16383" man="1"/>
        <brk id="1092" max="16383" man="1"/>
        <brk id="1113" max="16383" man="1"/>
        <brk id="1134" max="16383" man="1"/>
        <brk id="1155" max="16383" man="1"/>
        <brk id="1176" max="16383" man="1"/>
        <brk id="1197" max="16383" man="1"/>
        <brk id="1218" max="16383" man="1"/>
        <brk id="1239" max="16383" man="1"/>
        <brk id="1260" max="16383" man="1"/>
        <brk id="1281" max="16383" man="1"/>
        <brk id="1302" max="16383" man="1"/>
        <brk id="1323" max="16383" man="1"/>
        <brk id="1344" max="16383" man="1"/>
        <brk id="1365" max="16383" man="1"/>
        <brk id="1386" max="16383" man="1"/>
        <brk id="1407" max="16383" man="1"/>
        <brk id="1428" max="16383" man="1"/>
        <brk id="1449" max="16383" man="1"/>
        <brk id="1470" max="16383" man="1"/>
        <brk id="1491" max="16383" man="1"/>
        <brk id="1512" max="16383" man="1"/>
        <brk id="1533" max="16383" man="1"/>
        <brk id="1554" max="16383" man="1"/>
        <brk id="1575" max="16383" man="1"/>
        <brk id="1596" max="16383" man="1"/>
        <brk id="1617" max="16383" man="1"/>
        <brk id="1638" max="16383" man="1"/>
        <brk id="1659" max="16383" man="1"/>
        <brk id="1680" max="16383" man="1"/>
        <brk id="1701" max="16383" man="1"/>
        <brk id="1722" max="16383" man="1"/>
        <brk id="1743" max="16383" man="1"/>
        <brk id="1764" max="16383" man="1"/>
        <brk id="1785" max="16383" man="1"/>
      </rowBreaks>
      <pageMargins left="0.19685039370078741" right="0.19685039370078741" top="0.98425196850393704" bottom="0.78740157480314965" header="0.51181102362204722" footer="0.51181102362204722"/>
      <pageSetup paperSize="9" scale="41" orientation="landscape" horizontalDpi="300" verticalDpi="300" r:id="rId1"/>
      <headerFooter alignWithMargins="0"/>
    </customSheetView>
    <customSheetView guid="{36A7B946-08AE-4E0C-9BE1-94B669BAAE6F}" scale="80" showPageBreaks="1" showGridLines="0" zeroValues="0" showAutoFilter="1" showRuler="0" topLeftCell="A119">
      <selection activeCell="D140" sqref="D140"/>
      <rowBreaks count="83" manualBreakCount="83">
        <brk id="21" max="16383" man="1"/>
        <brk id="42" max="16383" man="1"/>
        <brk id="63" max="16383" man="1"/>
        <brk id="84" max="16383" man="1"/>
        <brk id="105" max="16383" man="1"/>
        <brk id="126" max="16383" man="1"/>
        <brk id="147" max="16383" man="1"/>
        <brk id="168" max="16383" man="1"/>
        <brk id="189" max="16383" man="1"/>
        <brk id="210" max="16383" man="1"/>
        <brk id="231" max="16383" man="1"/>
        <brk id="252" max="16383" man="1"/>
        <brk id="273" max="16383" man="1"/>
        <brk id="294" max="16383" man="1"/>
        <brk id="315" max="16383" man="1"/>
        <brk id="336" max="16383" man="1"/>
        <brk id="357" max="16383" man="1"/>
        <brk id="378" max="16383" man="1"/>
        <brk id="399" max="16383" man="1"/>
        <brk id="420" max="16383" man="1"/>
        <brk id="441" max="16383" man="1"/>
        <brk id="462" max="16383" man="1"/>
        <brk id="483" max="16383" man="1"/>
        <brk id="504" max="16383" man="1"/>
        <brk id="525" max="16383" man="1"/>
        <brk id="546" max="16383" man="1"/>
        <brk id="567" max="16383" man="1"/>
        <brk id="588" max="16383" man="1"/>
        <brk id="609" max="16383" man="1"/>
        <brk id="630" max="16383" man="1"/>
        <brk id="651" max="16383" man="1"/>
        <brk id="672" max="16383" man="1"/>
        <brk id="693" max="16383" man="1"/>
        <brk id="714" max="16383" man="1"/>
        <brk id="735" max="16383" man="1"/>
        <brk id="756" max="16383" man="1"/>
        <brk id="777" max="16383" man="1"/>
        <brk id="798" max="16383" man="1"/>
        <brk id="819" max="16383" man="1"/>
        <brk id="840" max="16383" man="1"/>
        <brk id="861" max="16383" man="1"/>
        <brk id="882" max="16383" man="1"/>
        <brk id="903" max="16383" man="1"/>
        <brk id="924" max="16383" man="1"/>
        <brk id="945" max="16383" man="1"/>
        <brk id="966" max="16383" man="1"/>
        <brk id="987" max="16383" man="1"/>
        <brk id="1008" max="16383" man="1"/>
        <brk id="1029" max="16383" man="1"/>
        <brk id="1050" max="16383" man="1"/>
        <brk id="1071" max="16383" man="1"/>
        <brk id="1092" max="16383" man="1"/>
        <brk id="1113" max="16383" man="1"/>
        <brk id="1134" max="16383" man="1"/>
        <brk id="1155" max="16383" man="1"/>
        <brk id="1176" max="16383" man="1"/>
        <brk id="1197" max="16383" man="1"/>
        <brk id="1218" max="16383" man="1"/>
        <brk id="1239" max="16383" man="1"/>
        <brk id="1260" max="16383" man="1"/>
        <brk id="1281" max="16383" man="1"/>
        <brk id="1302" max="16383" man="1"/>
        <brk id="1323" max="16383" man="1"/>
        <brk id="1344" max="16383" man="1"/>
        <brk id="1365" max="16383" man="1"/>
        <brk id="1386" max="16383" man="1"/>
        <brk id="1407" max="16383" man="1"/>
        <brk id="1428" max="16383" man="1"/>
        <brk id="1449" max="16383" man="1"/>
        <brk id="1470" max="16383" man="1"/>
        <brk id="1491" max="16383" man="1"/>
        <brk id="1512" max="16383" man="1"/>
        <brk id="1533" max="16383" man="1"/>
        <brk id="1554" max="16383" man="1"/>
        <brk id="1575" max="16383" man="1"/>
        <brk id="1596" max="16383" man="1"/>
        <brk id="1617" max="16383" man="1"/>
        <brk id="1638" max="16383" man="1"/>
        <brk id="1659" max="16383" man="1"/>
        <brk id="1680" max="16383" man="1"/>
        <brk id="1701" max="16383" man="1"/>
        <brk id="1722" max="16383" man="1"/>
        <brk id="1743" max="16383" man="1"/>
      </rowBreaks>
      <pageMargins left="0.19685039370078741" right="0.19685039370078741" top="0.98425196850393704" bottom="0.78740157480314965" header="0.51181102362204722" footer="0.51181102362204722"/>
      <pageSetup paperSize="9" scale="97" orientation="landscape" horizontalDpi="300" verticalDpi="300"/>
      <headerFooter alignWithMargins="0"/>
    </customSheetView>
    <customSheetView guid="{C94E8CD0-C796-4CF8-AE7E-BBCEC4190FCC}" scale="60" showPageBreaks="1" showGridLines="0" zeroValues="0" printArea="1" showAutoFilter="1" view="pageBreakPreview" showRuler="0" topLeftCell="A634">
      <selection activeCell="A637" sqref="A637"/>
      <rowBreaks count="89" manualBreakCount="89">
        <brk id="21" max="16383" man="1"/>
        <brk id="42" max="16383" man="1"/>
        <brk id="63" max="16383" man="1"/>
        <brk id="84" max="16383" man="1"/>
        <brk id="105" max="16383" man="1"/>
        <brk id="126" max="16383" man="1"/>
        <brk id="147" max="16383" man="1"/>
        <brk id="168" max="16383" man="1"/>
        <brk id="189" max="16383" man="1"/>
        <brk id="210" max="16383" man="1"/>
        <brk id="231" max="16383" man="1"/>
        <brk id="252" max="16383" man="1"/>
        <brk id="273" max="16383" man="1"/>
        <brk id="294" max="16383" man="1"/>
        <brk id="315" max="16383" man="1"/>
        <brk id="336" max="16383" man="1"/>
        <brk id="357" max="14" man="1"/>
        <brk id="378" max="16383" man="1"/>
        <brk id="399" max="16383" man="1"/>
        <brk id="420" max="14" man="1"/>
        <brk id="441" max="16383" man="1"/>
        <brk id="462" max="16383" man="1"/>
        <brk id="483" max="16383" man="1"/>
        <brk id="504" max="16383" man="1"/>
        <brk id="525" max="16383" man="1"/>
        <brk id="546" max="16383" man="1"/>
        <brk id="567" max="16383" man="1"/>
        <brk id="588" max="16383" man="1"/>
        <brk id="609" max="16383" man="1"/>
        <brk id="630" max="16383" man="1"/>
        <brk id="651" max="16383" man="1"/>
        <brk id="672" max="10" man="1"/>
        <brk id="693" max="10" man="1"/>
        <brk id="696" max="10" man="1"/>
        <brk id="698" max="10" man="1"/>
        <brk id="704" max="10" man="1"/>
        <brk id="710" max="10" man="1"/>
        <brk id="720" max="10" man="1"/>
        <brk id="735" max="16383" man="1"/>
        <brk id="756" max="16383" man="1"/>
        <brk id="777" max="16383" man="1"/>
        <brk id="798" max="16383" man="1"/>
        <brk id="819" max="16383" man="1"/>
        <brk id="840" max="16383" man="1"/>
        <brk id="861" max="16383" man="1"/>
        <brk id="882" max="16383" man="1"/>
        <brk id="903" max="16383" man="1"/>
        <brk id="924" max="16383" man="1"/>
        <brk id="945" max="16383" man="1"/>
        <brk id="966" max="16383" man="1"/>
        <brk id="987" max="16383" man="1"/>
        <brk id="1008" max="16383" man="1"/>
        <brk id="1029" max="16383" man="1"/>
        <brk id="1050" max="16383" man="1"/>
        <brk id="1071" max="16383" man="1"/>
        <brk id="1092" max="16383" man="1"/>
        <brk id="1113" max="16383" man="1"/>
        <brk id="1134" max="16383" man="1"/>
        <brk id="1155" max="16383" man="1"/>
        <brk id="1176" max="16383" man="1"/>
        <brk id="1197" max="16383" man="1"/>
        <brk id="1218" max="16383" man="1"/>
        <brk id="1239" max="16383" man="1"/>
        <brk id="1260" max="16383" man="1"/>
        <brk id="1281" max="16383" man="1"/>
        <brk id="1302" max="16383" man="1"/>
        <brk id="1323" max="16383" man="1"/>
        <brk id="1344" max="16383" man="1"/>
        <brk id="1365" max="16383" man="1"/>
        <brk id="1386" max="16383" man="1"/>
        <brk id="1407" max="16383" man="1"/>
        <brk id="1428" max="16383" man="1"/>
        <brk id="1449" max="16383" man="1"/>
        <brk id="1470" max="16383" man="1"/>
        <brk id="1491" max="16383" man="1"/>
        <brk id="1512" max="16383" man="1"/>
        <brk id="1533" max="16383" man="1"/>
        <brk id="1554" max="16383" man="1"/>
        <brk id="1575" max="16383" man="1"/>
        <brk id="1596" max="16383" man="1"/>
        <brk id="1617" max="16383" man="1"/>
        <brk id="1638" max="16383" man="1"/>
        <brk id="1659" max="16383" man="1"/>
        <brk id="1680" max="16383" man="1"/>
        <brk id="1701" max="16383" man="1"/>
        <brk id="1722" max="16383" man="1"/>
        <brk id="1743" max="16383" man="1"/>
        <brk id="1764" max="16383" man="1"/>
        <brk id="1785" max="16383" man="1"/>
      </rowBreaks>
      <pageMargins left="0.19685039370078741" right="0.19685039370078741" top="0.98425196850393704" bottom="0.78740157480314965" header="0.51181102362204722" footer="0.51181102362204722"/>
      <pageSetup paperSize="9" scale="41" orientation="landscape" horizontalDpi="300" verticalDpi="300" r:id="rId2"/>
      <headerFooter alignWithMargins="0"/>
    </customSheetView>
    <customSheetView guid="{59E94BE1-BB18-445A-A475-D5A32A79431F}" scale="60" showPageBreaks="1" showGridLines="0" zeroValues="0" printArea="1" showAutoFilter="1" view="pageBreakPreview" showRuler="0" topLeftCell="A1623">
      <selection activeCell="A1679" sqref="A1679"/>
      <rowBreaks count="89" manualBreakCount="89">
        <brk id="21" max="16383" man="1"/>
        <brk id="42" max="16383" man="1"/>
        <brk id="63" max="16383" man="1"/>
        <brk id="84" max="16383" man="1"/>
        <brk id="105" max="16383" man="1"/>
        <brk id="126" max="16383" man="1"/>
        <brk id="147" max="16383" man="1"/>
        <brk id="168" max="16383" man="1"/>
        <brk id="189" max="16383" man="1"/>
        <brk id="210" max="16383" man="1"/>
        <brk id="231" max="16383" man="1"/>
        <brk id="252" max="16383" man="1"/>
        <brk id="273" max="16383" man="1"/>
        <brk id="294" max="16383" man="1"/>
        <brk id="315" max="16383" man="1"/>
        <brk id="336" max="16383" man="1"/>
        <brk id="357" max="14" man="1"/>
        <brk id="378" max="16383" man="1"/>
        <brk id="399" max="16383" man="1"/>
        <brk id="420" max="14" man="1"/>
        <brk id="441" max="16383" man="1"/>
        <brk id="462" max="16383" man="1"/>
        <brk id="483" max="16383" man="1"/>
        <brk id="504" max="16383" man="1"/>
        <brk id="525" max="16383" man="1"/>
        <brk id="546" max="16383" man="1"/>
        <brk id="567" max="16383" man="1"/>
        <brk id="588" max="16383" man="1"/>
        <brk id="609" max="16383" man="1"/>
        <brk id="630" max="16383" man="1"/>
        <brk id="651" max="16383" man="1"/>
        <brk id="672" max="10" man="1"/>
        <brk id="693" max="10" man="1"/>
        <brk id="696" max="10" man="1"/>
        <brk id="698" max="10" man="1"/>
        <brk id="704" max="10" man="1"/>
        <brk id="710" max="10" man="1"/>
        <brk id="720" max="10" man="1"/>
        <brk id="735" max="16383" man="1"/>
        <brk id="756" max="16383" man="1"/>
        <brk id="777" max="16383" man="1"/>
        <brk id="798" max="16383" man="1"/>
        <brk id="819" max="16383" man="1"/>
        <brk id="840" max="16383" man="1"/>
        <brk id="861" max="16383" man="1"/>
        <brk id="882" max="16383" man="1"/>
        <brk id="903" max="16383" man="1"/>
        <brk id="924" max="16383" man="1"/>
        <brk id="945" max="16383" man="1"/>
        <brk id="966" max="16383" man="1"/>
        <brk id="987" max="16383" man="1"/>
        <brk id="1008" max="16383" man="1"/>
        <brk id="1029" max="16383" man="1"/>
        <brk id="1050" max="16383" man="1"/>
        <brk id="1071" max="16383" man="1"/>
        <brk id="1092" max="16383" man="1"/>
        <brk id="1113" max="16383" man="1"/>
        <brk id="1134" max="16383" man="1"/>
        <brk id="1155" max="16383" man="1"/>
        <brk id="1176" max="16383" man="1"/>
        <brk id="1197" max="16383" man="1"/>
        <brk id="1218" max="16383" man="1"/>
        <brk id="1239" max="16383" man="1"/>
        <brk id="1260" max="16383" man="1"/>
        <brk id="1281" max="16383" man="1"/>
        <brk id="1302" max="16383" man="1"/>
        <brk id="1323" max="16383" man="1"/>
        <brk id="1344" max="16383" man="1"/>
        <brk id="1365" max="16383" man="1"/>
        <brk id="1386" max="16383" man="1"/>
        <brk id="1407" max="16383" man="1"/>
        <brk id="1428" max="16383" man="1"/>
        <brk id="1449" max="16383" man="1"/>
        <brk id="1470" max="16383" man="1"/>
        <brk id="1491" max="16383" man="1"/>
        <brk id="1512" max="16383" man="1"/>
        <brk id="1533" max="16383" man="1"/>
        <brk id="1554" max="16383" man="1"/>
        <brk id="1575" max="16383" man="1"/>
        <brk id="1596" max="16383" man="1"/>
        <brk id="1617" max="16383" man="1"/>
        <brk id="1638" max="16383" man="1"/>
        <brk id="1659" max="16383" man="1"/>
        <brk id="1680" max="16383" man="1"/>
        <brk id="1701" max="16383" man="1"/>
        <brk id="1722" max="16383" man="1"/>
        <brk id="1743" max="16383" man="1"/>
        <brk id="1764" max="16383" man="1"/>
        <brk id="1785" max="16383" man="1"/>
      </rowBreaks>
      <pageMargins left="0.19685039370078741" right="0.19685039370078741" top="0.98425196850393704" bottom="0.78740157480314965" header="0.51181102362204722" footer="0.51181102362204722"/>
      <pageSetup paperSize="9" scale="41" orientation="landscape" horizontalDpi="300" verticalDpi="300" r:id="rId3"/>
      <headerFooter alignWithMargins="0"/>
    </customSheetView>
  </customSheetViews>
  <mergeCells count="418">
    <mergeCell ref="C372:F372"/>
    <mergeCell ref="G349:J349"/>
    <mergeCell ref="A369:L369"/>
    <mergeCell ref="A139:L139"/>
    <mergeCell ref="K303:L304"/>
    <mergeCell ref="K395:L396"/>
    <mergeCell ref="A208:L208"/>
    <mergeCell ref="A277:L277"/>
    <mergeCell ref="K326:L327"/>
    <mergeCell ref="A392:L392"/>
    <mergeCell ref="C349:F349"/>
    <mergeCell ref="A323:L323"/>
    <mergeCell ref="C188:F188"/>
    <mergeCell ref="G188:J188"/>
    <mergeCell ref="C211:F211"/>
    <mergeCell ref="G211:J211"/>
    <mergeCell ref="C234:F234"/>
    <mergeCell ref="G395:J395"/>
    <mergeCell ref="C395:F395"/>
    <mergeCell ref="A162:L162"/>
    <mergeCell ref="A185:L185"/>
    <mergeCell ref="A231:L231"/>
    <mergeCell ref="A254:L254"/>
    <mergeCell ref="A346:L346"/>
    <mergeCell ref="G372:J372"/>
    <mergeCell ref="A1:L1"/>
    <mergeCell ref="A24:L24"/>
    <mergeCell ref="A47:L47"/>
    <mergeCell ref="A70:L70"/>
    <mergeCell ref="A300:L300"/>
    <mergeCell ref="K234:L235"/>
    <mergeCell ref="K211:L212"/>
    <mergeCell ref="K188:L189"/>
    <mergeCell ref="K165:L166"/>
    <mergeCell ref="K142:L143"/>
    <mergeCell ref="K119:L120"/>
    <mergeCell ref="K96:L97"/>
    <mergeCell ref="C4:F4"/>
    <mergeCell ref="G4:J4"/>
    <mergeCell ref="C27:F27"/>
    <mergeCell ref="G27:J27"/>
    <mergeCell ref="A116:L116"/>
    <mergeCell ref="K4:L5"/>
    <mergeCell ref="K27:L28"/>
    <mergeCell ref="K50:L51"/>
    <mergeCell ref="K73:L74"/>
    <mergeCell ref="A93:L93"/>
    <mergeCell ref="C303:F303"/>
    <mergeCell ref="G303:J303"/>
    <mergeCell ref="C326:F326"/>
    <mergeCell ref="G326:J326"/>
    <mergeCell ref="K260:L260"/>
    <mergeCell ref="K261:L261"/>
    <mergeCell ref="K262:L262"/>
    <mergeCell ref="K263:L263"/>
    <mergeCell ref="K264:L264"/>
    <mergeCell ref="K265:L265"/>
    <mergeCell ref="K266:L266"/>
    <mergeCell ref="K267:L267"/>
    <mergeCell ref="K268:L268"/>
    <mergeCell ref="K269:L269"/>
    <mergeCell ref="K270:L270"/>
    <mergeCell ref="K271:L271"/>
    <mergeCell ref="K285:L285"/>
    <mergeCell ref="K286:L286"/>
    <mergeCell ref="K292:L292"/>
    <mergeCell ref="K293:L293"/>
    <mergeCell ref="K294:L294"/>
    <mergeCell ref="K295:L295"/>
    <mergeCell ref="K296:L296"/>
    <mergeCell ref="K287:L287"/>
    <mergeCell ref="K288:L288"/>
    <mergeCell ref="K15:L15"/>
    <mergeCell ref="K16:L16"/>
    <mergeCell ref="K17:L17"/>
    <mergeCell ref="K18:L18"/>
    <mergeCell ref="K19:L19"/>
    <mergeCell ref="G234:J234"/>
    <mergeCell ref="C257:F257"/>
    <mergeCell ref="G257:J257"/>
    <mergeCell ref="C280:F280"/>
    <mergeCell ref="G280:J280"/>
    <mergeCell ref="C119:F119"/>
    <mergeCell ref="G119:J119"/>
    <mergeCell ref="C142:F142"/>
    <mergeCell ref="G142:J142"/>
    <mergeCell ref="C165:F165"/>
    <mergeCell ref="G165:J165"/>
    <mergeCell ref="C50:F50"/>
    <mergeCell ref="G50:J50"/>
    <mergeCell ref="C73:F73"/>
    <mergeCell ref="G73:J73"/>
    <mergeCell ref="C96:F96"/>
    <mergeCell ref="G96:J96"/>
    <mergeCell ref="K30:L30"/>
    <mergeCell ref="K31:L31"/>
    <mergeCell ref="K6:L6"/>
    <mergeCell ref="K7:L7"/>
    <mergeCell ref="K8:L8"/>
    <mergeCell ref="K9:L9"/>
    <mergeCell ref="K10:L10"/>
    <mergeCell ref="K11:L11"/>
    <mergeCell ref="K12:L12"/>
    <mergeCell ref="K13:L13"/>
    <mergeCell ref="K14:L14"/>
    <mergeCell ref="K32:L32"/>
    <mergeCell ref="K33:L33"/>
    <mergeCell ref="K34:L34"/>
    <mergeCell ref="K20:L20"/>
    <mergeCell ref="K21:L21"/>
    <mergeCell ref="K22:L22"/>
    <mergeCell ref="K23:L23"/>
    <mergeCell ref="K29:L29"/>
    <mergeCell ref="K40:L40"/>
    <mergeCell ref="K41:L41"/>
    <mergeCell ref="K42:L42"/>
    <mergeCell ref="K43:L43"/>
    <mergeCell ref="K44:L44"/>
    <mergeCell ref="K35:L35"/>
    <mergeCell ref="K36:L36"/>
    <mergeCell ref="K37:L37"/>
    <mergeCell ref="K38:L38"/>
    <mergeCell ref="K39:L39"/>
    <mergeCell ref="K55:L55"/>
    <mergeCell ref="K56:L56"/>
    <mergeCell ref="K57:L57"/>
    <mergeCell ref="K58:L58"/>
    <mergeCell ref="K59:L59"/>
    <mergeCell ref="K45:L45"/>
    <mergeCell ref="K46:L46"/>
    <mergeCell ref="K52:L52"/>
    <mergeCell ref="K53:L53"/>
    <mergeCell ref="K54:L54"/>
    <mergeCell ref="K65:L65"/>
    <mergeCell ref="K66:L66"/>
    <mergeCell ref="K67:L67"/>
    <mergeCell ref="K68:L68"/>
    <mergeCell ref="K69:L69"/>
    <mergeCell ref="K60:L60"/>
    <mergeCell ref="K61:L61"/>
    <mergeCell ref="K62:L62"/>
    <mergeCell ref="K63:L63"/>
    <mergeCell ref="K64:L64"/>
    <mergeCell ref="K80:L80"/>
    <mergeCell ref="K81:L81"/>
    <mergeCell ref="K82:L82"/>
    <mergeCell ref="K83:L83"/>
    <mergeCell ref="K84:L84"/>
    <mergeCell ref="K75:L75"/>
    <mergeCell ref="K76:L76"/>
    <mergeCell ref="K77:L77"/>
    <mergeCell ref="K78:L78"/>
    <mergeCell ref="K79:L79"/>
    <mergeCell ref="K90:L90"/>
    <mergeCell ref="K91:L91"/>
    <mergeCell ref="K92:L92"/>
    <mergeCell ref="K98:L98"/>
    <mergeCell ref="K99:L99"/>
    <mergeCell ref="K85:L85"/>
    <mergeCell ref="K86:L86"/>
    <mergeCell ref="K87:L87"/>
    <mergeCell ref="K88:L88"/>
    <mergeCell ref="K89:L89"/>
    <mergeCell ref="K105:L105"/>
    <mergeCell ref="K106:L106"/>
    <mergeCell ref="K107:L107"/>
    <mergeCell ref="K108:L108"/>
    <mergeCell ref="K109:L109"/>
    <mergeCell ref="K100:L100"/>
    <mergeCell ref="K101:L101"/>
    <mergeCell ref="K102:L102"/>
    <mergeCell ref="K103:L103"/>
    <mergeCell ref="K104:L104"/>
    <mergeCell ref="K115:L115"/>
    <mergeCell ref="K121:L121"/>
    <mergeCell ref="K122:L122"/>
    <mergeCell ref="K123:L123"/>
    <mergeCell ref="K124:L124"/>
    <mergeCell ref="K110:L110"/>
    <mergeCell ref="K111:L111"/>
    <mergeCell ref="K112:L112"/>
    <mergeCell ref="K113:L113"/>
    <mergeCell ref="K114:L114"/>
    <mergeCell ref="K130:L130"/>
    <mergeCell ref="K131:L131"/>
    <mergeCell ref="K132:L132"/>
    <mergeCell ref="K133:L133"/>
    <mergeCell ref="K134:L134"/>
    <mergeCell ref="K125:L125"/>
    <mergeCell ref="K126:L126"/>
    <mergeCell ref="K127:L127"/>
    <mergeCell ref="K128:L128"/>
    <mergeCell ref="K129:L129"/>
    <mergeCell ref="K145:L145"/>
    <mergeCell ref="K146:L146"/>
    <mergeCell ref="K147:L147"/>
    <mergeCell ref="K148:L148"/>
    <mergeCell ref="K149:L149"/>
    <mergeCell ref="K135:L135"/>
    <mergeCell ref="K136:L136"/>
    <mergeCell ref="K137:L137"/>
    <mergeCell ref="K138:L138"/>
    <mergeCell ref="K144:L144"/>
    <mergeCell ref="K155:L155"/>
    <mergeCell ref="K156:L156"/>
    <mergeCell ref="K157:L157"/>
    <mergeCell ref="K158:L158"/>
    <mergeCell ref="K159:L159"/>
    <mergeCell ref="K150:L150"/>
    <mergeCell ref="K151:L151"/>
    <mergeCell ref="K152:L152"/>
    <mergeCell ref="K153:L153"/>
    <mergeCell ref="K154:L154"/>
    <mergeCell ref="K170:L170"/>
    <mergeCell ref="K171:L171"/>
    <mergeCell ref="K172:L172"/>
    <mergeCell ref="K173:L173"/>
    <mergeCell ref="K174:L174"/>
    <mergeCell ref="K160:L160"/>
    <mergeCell ref="K161:L161"/>
    <mergeCell ref="K167:L167"/>
    <mergeCell ref="K168:L168"/>
    <mergeCell ref="K169:L169"/>
    <mergeCell ref="K180:L180"/>
    <mergeCell ref="K181:L181"/>
    <mergeCell ref="K182:L182"/>
    <mergeCell ref="K183:L183"/>
    <mergeCell ref="K184:L184"/>
    <mergeCell ref="K175:L175"/>
    <mergeCell ref="K176:L176"/>
    <mergeCell ref="K177:L177"/>
    <mergeCell ref="K178:L178"/>
    <mergeCell ref="K179:L179"/>
    <mergeCell ref="K195:L195"/>
    <mergeCell ref="K196:L196"/>
    <mergeCell ref="K197:L197"/>
    <mergeCell ref="K198:L198"/>
    <mergeCell ref="K199:L199"/>
    <mergeCell ref="K190:L190"/>
    <mergeCell ref="K191:L191"/>
    <mergeCell ref="K192:L192"/>
    <mergeCell ref="K193:L193"/>
    <mergeCell ref="K194:L194"/>
    <mergeCell ref="K205:L205"/>
    <mergeCell ref="K206:L206"/>
    <mergeCell ref="K207:L207"/>
    <mergeCell ref="K213:L213"/>
    <mergeCell ref="K214:L214"/>
    <mergeCell ref="K200:L200"/>
    <mergeCell ref="K201:L201"/>
    <mergeCell ref="K202:L202"/>
    <mergeCell ref="K203:L203"/>
    <mergeCell ref="K204:L204"/>
    <mergeCell ref="K220:L220"/>
    <mergeCell ref="K221:L221"/>
    <mergeCell ref="K222:L222"/>
    <mergeCell ref="K223:L223"/>
    <mergeCell ref="K224:L224"/>
    <mergeCell ref="K215:L215"/>
    <mergeCell ref="K216:L216"/>
    <mergeCell ref="K217:L217"/>
    <mergeCell ref="K218:L218"/>
    <mergeCell ref="K219:L219"/>
    <mergeCell ref="K230:L230"/>
    <mergeCell ref="K236:L236"/>
    <mergeCell ref="K237:L237"/>
    <mergeCell ref="K238:L238"/>
    <mergeCell ref="K239:L239"/>
    <mergeCell ref="K225:L225"/>
    <mergeCell ref="K226:L226"/>
    <mergeCell ref="K227:L227"/>
    <mergeCell ref="K228:L228"/>
    <mergeCell ref="K229:L229"/>
    <mergeCell ref="K245:L245"/>
    <mergeCell ref="K246:L246"/>
    <mergeCell ref="K247:L247"/>
    <mergeCell ref="K248:L248"/>
    <mergeCell ref="K249:L249"/>
    <mergeCell ref="K240:L240"/>
    <mergeCell ref="K241:L241"/>
    <mergeCell ref="K242:L242"/>
    <mergeCell ref="K243:L243"/>
    <mergeCell ref="K244:L244"/>
    <mergeCell ref="K250:L250"/>
    <mergeCell ref="K251:L251"/>
    <mergeCell ref="K252:L252"/>
    <mergeCell ref="K253:L253"/>
    <mergeCell ref="K259:L259"/>
    <mergeCell ref="K257:L258"/>
    <mergeCell ref="K282:L282"/>
    <mergeCell ref="K283:L283"/>
    <mergeCell ref="K284:L284"/>
    <mergeCell ref="K272:L272"/>
    <mergeCell ref="K273:L273"/>
    <mergeCell ref="K274:L274"/>
    <mergeCell ref="K275:L275"/>
    <mergeCell ref="K276:L276"/>
    <mergeCell ref="K280:L281"/>
    <mergeCell ref="K289:L289"/>
    <mergeCell ref="K290:L290"/>
    <mergeCell ref="K291:L291"/>
    <mergeCell ref="K307:L307"/>
    <mergeCell ref="K308:L308"/>
    <mergeCell ref="K309:L309"/>
    <mergeCell ref="K310:L310"/>
    <mergeCell ref="K311:L311"/>
    <mergeCell ref="K297:L297"/>
    <mergeCell ref="K298:L298"/>
    <mergeCell ref="K299:L299"/>
    <mergeCell ref="K305:L305"/>
    <mergeCell ref="K306:L306"/>
    <mergeCell ref="K317:L317"/>
    <mergeCell ref="K318:L318"/>
    <mergeCell ref="K319:L319"/>
    <mergeCell ref="K320:L320"/>
    <mergeCell ref="K321:L321"/>
    <mergeCell ref="K312:L312"/>
    <mergeCell ref="K313:L313"/>
    <mergeCell ref="K314:L314"/>
    <mergeCell ref="K315:L315"/>
    <mergeCell ref="K316:L316"/>
    <mergeCell ref="K332:L332"/>
    <mergeCell ref="K333:L333"/>
    <mergeCell ref="K334:L334"/>
    <mergeCell ref="K335:L335"/>
    <mergeCell ref="K336:L336"/>
    <mergeCell ref="K322:L322"/>
    <mergeCell ref="K328:L328"/>
    <mergeCell ref="K329:L329"/>
    <mergeCell ref="K330:L330"/>
    <mergeCell ref="K331:L331"/>
    <mergeCell ref="K342:L342"/>
    <mergeCell ref="K343:L343"/>
    <mergeCell ref="K344:L344"/>
    <mergeCell ref="K345:L345"/>
    <mergeCell ref="K351:L351"/>
    <mergeCell ref="K337:L337"/>
    <mergeCell ref="K338:L338"/>
    <mergeCell ref="K339:L339"/>
    <mergeCell ref="K340:L340"/>
    <mergeCell ref="K341:L341"/>
    <mergeCell ref="K349:L350"/>
    <mergeCell ref="K357:L357"/>
    <mergeCell ref="K358:L358"/>
    <mergeCell ref="K359:L359"/>
    <mergeCell ref="K360:L360"/>
    <mergeCell ref="K361:L361"/>
    <mergeCell ref="K352:L352"/>
    <mergeCell ref="K353:L353"/>
    <mergeCell ref="K354:L354"/>
    <mergeCell ref="K355:L355"/>
    <mergeCell ref="K356:L356"/>
    <mergeCell ref="K367:L367"/>
    <mergeCell ref="K368:L368"/>
    <mergeCell ref="K374:L374"/>
    <mergeCell ref="K375:L375"/>
    <mergeCell ref="K376:L376"/>
    <mergeCell ref="K362:L362"/>
    <mergeCell ref="K363:L363"/>
    <mergeCell ref="K364:L364"/>
    <mergeCell ref="K365:L365"/>
    <mergeCell ref="K366:L366"/>
    <mergeCell ref="K372:L373"/>
    <mergeCell ref="K382:L382"/>
    <mergeCell ref="K383:L383"/>
    <mergeCell ref="K384:L384"/>
    <mergeCell ref="K385:L385"/>
    <mergeCell ref="K386:L386"/>
    <mergeCell ref="K377:L377"/>
    <mergeCell ref="K378:L378"/>
    <mergeCell ref="K379:L379"/>
    <mergeCell ref="K380:L380"/>
    <mergeCell ref="K381:L381"/>
    <mergeCell ref="K397:L397"/>
    <mergeCell ref="K398:L398"/>
    <mergeCell ref="K399:L399"/>
    <mergeCell ref="K400:L400"/>
    <mergeCell ref="K401:L401"/>
    <mergeCell ref="K387:L387"/>
    <mergeCell ref="K388:L388"/>
    <mergeCell ref="K389:L389"/>
    <mergeCell ref="K390:L390"/>
    <mergeCell ref="K391:L391"/>
    <mergeCell ref="K407:L407"/>
    <mergeCell ref="K408:L408"/>
    <mergeCell ref="K409:L409"/>
    <mergeCell ref="K410:L410"/>
    <mergeCell ref="K411:L411"/>
    <mergeCell ref="K402:L402"/>
    <mergeCell ref="K403:L403"/>
    <mergeCell ref="K404:L404"/>
    <mergeCell ref="K405:L405"/>
    <mergeCell ref="K406:L406"/>
    <mergeCell ref="K422:L422"/>
    <mergeCell ref="K423:L423"/>
    <mergeCell ref="K424:L424"/>
    <mergeCell ref="K425:L425"/>
    <mergeCell ref="K426:L426"/>
    <mergeCell ref="K412:L412"/>
    <mergeCell ref="K413:L413"/>
    <mergeCell ref="K414:L414"/>
    <mergeCell ref="K420:L420"/>
    <mergeCell ref="K421:L421"/>
    <mergeCell ref="A415:L415"/>
    <mergeCell ref="K418:L419"/>
    <mergeCell ref="C418:F418"/>
    <mergeCell ref="G418:J418"/>
    <mergeCell ref="K437:L437"/>
    <mergeCell ref="K432:L432"/>
    <mergeCell ref="K433:L433"/>
    <mergeCell ref="K434:L434"/>
    <mergeCell ref="K435:L435"/>
    <mergeCell ref="K436:L436"/>
    <mergeCell ref="K427:L427"/>
    <mergeCell ref="K428:L428"/>
    <mergeCell ref="K429:L429"/>
    <mergeCell ref="K430:L430"/>
    <mergeCell ref="K431:L431"/>
  </mergeCells>
  <phoneticPr fontId="28"/>
  <pageMargins left="0.70866141732283472" right="0.70866141732283472" top="0.74803149606299213" bottom="0.74803149606299213" header="0.70866141732283472" footer="0.31496062992125984"/>
  <pageSetup paperSize="9" scale="90" firstPageNumber="3" fitToHeight="0" orientation="landscape" useFirstPageNumber="1" r:id="rId4"/>
  <headerFooter alignWithMargins="0">
    <oddHeader>&amp;RA．建築工事</oddHeader>
    <oddFooter>&amp;L後山小学校予防改修工事&amp;C&amp;P&amp;R南魚沼市</oddFooter>
  </headerFooter>
  <rowBreaks count="18" manualBreakCount="18">
    <brk id="23" max="11" man="1"/>
    <brk id="46" max="11" man="1"/>
    <brk id="69" max="11" man="1"/>
    <brk id="92" max="11" man="1"/>
    <brk id="115" max="11" man="1"/>
    <brk id="138" max="11" man="1"/>
    <brk id="161" max="11" man="1"/>
    <brk id="184" max="11" man="1"/>
    <brk id="207" max="11" man="1"/>
    <brk id="230" max="11" man="1"/>
    <brk id="253" max="11" man="1"/>
    <brk id="276" max="11" man="1"/>
    <brk id="299" max="11" man="1"/>
    <brk id="322" max="11" man="1"/>
    <brk id="345" max="11" man="1"/>
    <brk id="368" max="11" man="1"/>
    <brk id="391" max="11" man="1"/>
    <brk id="414" max="11"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FFD106-1D28-4995-8D36-1EDABB02AFED}">
  <sheetPr>
    <pageSetUpPr fitToPage="1"/>
  </sheetPr>
  <dimension ref="A1:O405"/>
  <sheetViews>
    <sheetView showGridLines="0" showZeros="0" view="pageBreakPreview" zoomScaleNormal="75" zoomScaleSheetLayoutView="100" workbookViewId="0">
      <selection activeCell="I2" sqref="I2"/>
    </sheetView>
  </sheetViews>
  <sheetFormatPr defaultColWidth="9" defaultRowHeight="13.5"/>
  <cols>
    <col min="1" max="3" width="10.625" style="2" customWidth="1"/>
    <col min="4" max="4" width="14.625" style="2" customWidth="1"/>
    <col min="5" max="7" width="24.625" style="2" customWidth="1"/>
    <col min="8" max="8" width="20.875" style="2" customWidth="1"/>
    <col min="9" max="16384" width="9" style="2"/>
  </cols>
  <sheetData>
    <row r="1" spans="1:15" ht="27.95" customHeight="1">
      <c r="A1" s="26" t="s">
        <v>12</v>
      </c>
      <c r="B1" s="1"/>
      <c r="C1" s="1"/>
      <c r="D1" s="1"/>
      <c r="E1" s="1"/>
      <c r="F1" s="1"/>
      <c r="G1" s="1"/>
      <c r="H1" s="1"/>
    </row>
    <row r="2" spans="1:15" ht="27.95" customHeight="1">
      <c r="H2" s="122"/>
    </row>
    <row r="3" spans="1:15" ht="27.95" customHeight="1">
      <c r="A3" s="7"/>
      <c r="B3" s="8" t="s">
        <v>10</v>
      </c>
      <c r="C3" s="9"/>
      <c r="D3" s="10" t="s">
        <v>13</v>
      </c>
      <c r="E3" s="11" t="s">
        <v>14</v>
      </c>
      <c r="F3" s="11" t="s">
        <v>15</v>
      </c>
      <c r="G3" s="11" t="s">
        <v>16</v>
      </c>
      <c r="H3" s="12" t="s">
        <v>17</v>
      </c>
    </row>
    <row r="4" spans="1:15" ht="27.95" customHeight="1">
      <c r="A4" s="28"/>
      <c r="B4" s="29"/>
      <c r="C4" s="30"/>
      <c r="D4" s="31"/>
      <c r="E4" s="32"/>
      <c r="F4" s="32"/>
      <c r="G4" s="32"/>
      <c r="H4" s="33"/>
    </row>
    <row r="5" spans="1:15" ht="27.95" customHeight="1">
      <c r="A5" s="17" t="s">
        <v>52</v>
      </c>
      <c r="B5" s="14"/>
      <c r="C5" s="20"/>
      <c r="D5" s="19"/>
      <c r="E5" s="25"/>
      <c r="F5" s="16"/>
      <c r="G5" s="16"/>
      <c r="H5" s="102"/>
    </row>
    <row r="6" spans="1:15" ht="28.5" customHeight="1">
      <c r="A6" s="496" t="s">
        <v>309</v>
      </c>
      <c r="B6" s="497"/>
      <c r="C6" s="498"/>
      <c r="D6" s="19" t="s">
        <v>28</v>
      </c>
      <c r="E6" s="25"/>
      <c r="F6" s="16"/>
      <c r="G6" s="16"/>
      <c r="H6" s="102"/>
    </row>
    <row r="7" spans="1:15" ht="27.95" customHeight="1">
      <c r="A7" s="496" t="s">
        <v>310</v>
      </c>
      <c r="B7" s="497"/>
      <c r="C7" s="498"/>
      <c r="D7" s="19" t="s">
        <v>28</v>
      </c>
      <c r="E7" s="25"/>
      <c r="F7" s="16"/>
      <c r="G7" s="73"/>
      <c r="H7" s="102"/>
    </row>
    <row r="8" spans="1:15" ht="27.95" customHeight="1">
      <c r="A8" s="496" t="s">
        <v>311</v>
      </c>
      <c r="B8" s="497"/>
      <c r="C8" s="498"/>
      <c r="D8" s="19" t="s">
        <v>28</v>
      </c>
      <c r="E8" s="25"/>
      <c r="F8" s="16"/>
      <c r="G8" s="16"/>
      <c r="H8" s="102"/>
      <c r="I8" s="6"/>
      <c r="J8" s="6"/>
      <c r="K8" s="4"/>
      <c r="L8" s="27"/>
      <c r="M8" s="4"/>
      <c r="N8" s="4"/>
      <c r="O8" s="6"/>
    </row>
    <row r="9" spans="1:15" ht="27.95" customHeight="1">
      <c r="A9" s="493" t="s">
        <v>312</v>
      </c>
      <c r="B9" s="494"/>
      <c r="C9" s="495"/>
      <c r="D9" s="19" t="s">
        <v>28</v>
      </c>
      <c r="E9" s="25"/>
      <c r="F9" s="16"/>
      <c r="G9" s="16"/>
      <c r="H9" s="102"/>
    </row>
    <row r="10" spans="1:15" ht="27.95" customHeight="1">
      <c r="A10" s="496" t="s">
        <v>313</v>
      </c>
      <c r="B10" s="497"/>
      <c r="C10" s="498"/>
      <c r="D10" s="19" t="s">
        <v>28</v>
      </c>
      <c r="E10" s="25"/>
      <c r="F10" s="16"/>
      <c r="G10" s="16"/>
      <c r="H10" s="102"/>
    </row>
    <row r="11" spans="1:15" ht="27.95" customHeight="1">
      <c r="A11" s="496" t="s">
        <v>314</v>
      </c>
      <c r="B11" s="497"/>
      <c r="C11" s="498"/>
      <c r="D11" s="19" t="s">
        <v>28</v>
      </c>
      <c r="E11" s="25"/>
      <c r="F11" s="16"/>
      <c r="G11" s="16"/>
      <c r="H11" s="102"/>
    </row>
    <row r="12" spans="1:15" ht="27.95" customHeight="1">
      <c r="A12" s="493" t="s">
        <v>486</v>
      </c>
      <c r="B12" s="494"/>
      <c r="C12" s="495"/>
      <c r="D12" s="19" t="s">
        <v>28</v>
      </c>
      <c r="E12" s="25"/>
      <c r="F12" s="16"/>
      <c r="G12" s="16"/>
      <c r="H12" s="102"/>
    </row>
    <row r="13" spans="1:15" ht="27.95" customHeight="1">
      <c r="A13" s="493" t="s">
        <v>315</v>
      </c>
      <c r="B13" s="494"/>
      <c r="C13" s="495"/>
      <c r="D13" s="19" t="s">
        <v>28</v>
      </c>
      <c r="E13" s="25"/>
      <c r="F13" s="16"/>
      <c r="G13" s="16"/>
      <c r="H13" s="3"/>
    </row>
    <row r="14" spans="1:15" ht="27.95" customHeight="1">
      <c r="A14" s="496" t="s">
        <v>317</v>
      </c>
      <c r="B14" s="497"/>
      <c r="C14" s="498"/>
      <c r="D14" s="19" t="s">
        <v>28</v>
      </c>
      <c r="E14" s="25"/>
      <c r="F14" s="16"/>
      <c r="G14" s="16"/>
      <c r="H14" s="3"/>
    </row>
    <row r="15" spans="1:15" ht="27.95" customHeight="1">
      <c r="A15" s="493" t="s">
        <v>316</v>
      </c>
      <c r="B15" s="494"/>
      <c r="C15" s="495"/>
      <c r="D15" s="19" t="s">
        <v>28</v>
      </c>
      <c r="E15" s="25"/>
      <c r="F15" s="16"/>
      <c r="G15" s="16"/>
      <c r="H15" s="3"/>
    </row>
    <row r="16" spans="1:15" ht="27.95" customHeight="1">
      <c r="A16" s="493" t="s">
        <v>424</v>
      </c>
      <c r="B16" s="494"/>
      <c r="C16" s="495"/>
      <c r="D16" s="19" t="s">
        <v>28</v>
      </c>
      <c r="E16" s="25"/>
      <c r="F16" s="16"/>
      <c r="G16" s="16"/>
      <c r="H16" s="3"/>
    </row>
    <row r="17" spans="1:8" ht="27.95" customHeight="1">
      <c r="A17" s="266"/>
      <c r="B17" s="265"/>
      <c r="C17" s="265"/>
      <c r="D17" s="19"/>
      <c r="E17" s="25"/>
      <c r="F17" s="16"/>
      <c r="G17" s="16"/>
      <c r="H17" s="102"/>
    </row>
    <row r="18" spans="1:8" ht="27.95" customHeight="1">
      <c r="A18" s="17"/>
      <c r="B18" s="20"/>
      <c r="C18" s="20"/>
      <c r="D18" s="19"/>
      <c r="E18" s="25"/>
      <c r="F18" s="16"/>
      <c r="G18" s="16"/>
      <c r="H18" s="3"/>
    </row>
    <row r="19" spans="1:8" ht="27.95" customHeight="1">
      <c r="A19" s="17"/>
      <c r="B19" s="14"/>
      <c r="C19" s="14"/>
      <c r="D19" s="19"/>
      <c r="E19" s="25"/>
      <c r="F19" s="16"/>
      <c r="G19" s="16"/>
      <c r="H19" s="3"/>
    </row>
    <row r="20" spans="1:8" ht="28.5" customHeight="1">
      <c r="A20" s="21"/>
      <c r="B20" s="159" t="s">
        <v>49</v>
      </c>
      <c r="C20" s="22"/>
      <c r="D20" s="23"/>
      <c r="E20" s="34"/>
      <c r="F20" s="24"/>
      <c r="G20" s="24"/>
      <c r="H20" s="131"/>
    </row>
    <row r="383" spans="1:1">
      <c r="A383" s="134"/>
    </row>
    <row r="405" spans="1:1">
      <c r="A405" s="134"/>
    </row>
  </sheetData>
  <mergeCells count="11">
    <mergeCell ref="A15:C15"/>
    <mergeCell ref="A16:C16"/>
    <mergeCell ref="A14:C14"/>
    <mergeCell ref="A6:C6"/>
    <mergeCell ref="A7:C7"/>
    <mergeCell ref="A8:C8"/>
    <mergeCell ref="A10:C10"/>
    <mergeCell ref="A11:C11"/>
    <mergeCell ref="A9:C9"/>
    <mergeCell ref="A12:C12"/>
    <mergeCell ref="A13:C13"/>
  </mergeCells>
  <phoneticPr fontId="46"/>
  <pageMargins left="0.70866141732283472" right="0.74803149606299213" top="0.78740157480314965" bottom="0.47244094488188981" header="0.74803149606299213" footer="0.31496062992125984"/>
  <pageSetup paperSize="9" scale="94" firstPageNumber="22" fitToHeight="0" orientation="landscape" useFirstPageNumber="1" r:id="rId1"/>
  <headerFooter alignWithMargins="0">
    <oddHeader>&amp;RB．電気設備工事</oddHeader>
    <oddFooter>&amp;L後山小学校予防改修工事&amp;C&amp;P&amp;R南魚沼市</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3189C-D95D-4C8E-A8C9-A0FD8FBF8995}">
  <sheetPr>
    <pageSetUpPr fitToPage="1"/>
  </sheetPr>
  <dimension ref="A1:Q253"/>
  <sheetViews>
    <sheetView showGridLines="0" showZeros="0" view="pageBreakPreview" zoomScaleNormal="75" zoomScaleSheetLayoutView="100" workbookViewId="0">
      <selection activeCell="M3" sqref="M3"/>
    </sheetView>
  </sheetViews>
  <sheetFormatPr defaultColWidth="9" defaultRowHeight="14.25"/>
  <cols>
    <col min="1" max="1" width="27.625" style="66" customWidth="1"/>
    <col min="2" max="2" width="27.5" style="66" customWidth="1"/>
    <col min="3" max="3" width="8.75" style="189" customWidth="1"/>
    <col min="4" max="4" width="7.625" style="178" customWidth="1"/>
    <col min="5" max="5" width="10.625" style="164" customWidth="1"/>
    <col min="6" max="6" width="12.625" style="164" customWidth="1"/>
    <col min="7" max="7" width="8.25" style="66" customWidth="1"/>
    <col min="8" max="8" width="5.625" style="66" customWidth="1"/>
    <col min="9" max="9" width="10.125" style="67" customWidth="1"/>
    <col min="10" max="10" width="11.625" style="67" customWidth="1"/>
    <col min="11" max="11" width="8.875" style="77" customWidth="1"/>
    <col min="12" max="12" width="7.875" style="129" customWidth="1"/>
    <col min="13" max="13" width="9.375" style="129" bestFit="1" customWidth="1"/>
    <col min="14" max="14" width="9.375" style="66" bestFit="1" customWidth="1"/>
    <col min="15" max="16" width="12.5" style="66" bestFit="1" customWidth="1"/>
    <col min="17" max="17" width="2" style="66" customWidth="1"/>
    <col min="18" max="18" width="9.125" style="66" bestFit="1" customWidth="1"/>
    <col min="19" max="16384" width="9" style="66"/>
  </cols>
  <sheetData>
    <row r="1" spans="1:16" ht="24.6" customHeight="1">
      <c r="A1" s="490" t="s">
        <v>18</v>
      </c>
      <c r="B1" s="491"/>
      <c r="C1" s="491"/>
      <c r="D1" s="491"/>
      <c r="E1" s="491"/>
      <c r="F1" s="491"/>
      <c r="G1" s="491"/>
      <c r="H1" s="491"/>
      <c r="I1" s="491"/>
      <c r="J1" s="491"/>
      <c r="K1" s="491"/>
      <c r="L1" s="491"/>
    </row>
    <row r="2" spans="1:16" ht="24.6" customHeight="1">
      <c r="A2" s="26"/>
      <c r="B2" s="64"/>
      <c r="C2" s="188"/>
      <c r="D2" s="177"/>
      <c r="E2" s="163"/>
      <c r="F2" s="163"/>
      <c r="G2" s="64"/>
      <c r="H2" s="64"/>
      <c r="I2" s="65"/>
      <c r="J2" s="65"/>
      <c r="K2" s="76"/>
      <c r="L2" s="157"/>
    </row>
    <row r="3" spans="1:16" ht="24.6" customHeight="1">
      <c r="K3" s="78"/>
    </row>
    <row r="4" spans="1:16" s="86" customFormat="1" ht="24.6" customHeight="1">
      <c r="A4" s="90" t="s">
        <v>19</v>
      </c>
      <c r="B4" s="91" t="s">
        <v>20</v>
      </c>
      <c r="C4" s="484" t="s">
        <v>378</v>
      </c>
      <c r="D4" s="502"/>
      <c r="E4" s="502"/>
      <c r="F4" s="503"/>
      <c r="G4" s="487" t="s">
        <v>22</v>
      </c>
      <c r="H4" s="502"/>
      <c r="I4" s="502"/>
      <c r="J4" s="503"/>
      <c r="K4" s="480" t="s">
        <v>23</v>
      </c>
      <c r="L4" s="499"/>
      <c r="M4" s="153"/>
      <c r="N4" s="92"/>
      <c r="O4" s="92"/>
      <c r="P4" s="92"/>
    </row>
    <row r="5" spans="1:16" s="86" customFormat="1" ht="24.6" customHeight="1">
      <c r="A5" s="93"/>
      <c r="B5" s="89"/>
      <c r="C5" s="143" t="s">
        <v>25</v>
      </c>
      <c r="D5" s="94" t="s">
        <v>26</v>
      </c>
      <c r="E5" s="165" t="s">
        <v>27</v>
      </c>
      <c r="F5" s="173" t="s">
        <v>24</v>
      </c>
      <c r="G5" s="96" t="s">
        <v>25</v>
      </c>
      <c r="H5" s="97" t="s">
        <v>26</v>
      </c>
      <c r="I5" s="68" t="s">
        <v>27</v>
      </c>
      <c r="J5" s="95" t="s">
        <v>24</v>
      </c>
      <c r="K5" s="500"/>
      <c r="L5" s="501"/>
      <c r="M5" s="154"/>
      <c r="N5" s="98"/>
      <c r="O5" s="98"/>
      <c r="P5" s="98"/>
    </row>
    <row r="6" spans="1:16" s="86" customFormat="1" ht="24.6" customHeight="1">
      <c r="A6" s="152" t="s">
        <v>487</v>
      </c>
      <c r="B6" s="125"/>
      <c r="C6" s="190"/>
      <c r="D6" s="179"/>
      <c r="E6" s="166"/>
      <c r="F6" s="174"/>
      <c r="G6" s="89"/>
      <c r="H6" s="128"/>
      <c r="I6" s="126"/>
      <c r="J6" s="127"/>
      <c r="K6" s="475"/>
      <c r="L6" s="504"/>
      <c r="M6" s="154"/>
      <c r="N6" s="98"/>
      <c r="O6" s="98"/>
      <c r="P6" s="98"/>
    </row>
    <row r="7" spans="1:16" s="86" customFormat="1" ht="24.6" customHeight="1">
      <c r="A7" s="135" t="s">
        <v>309</v>
      </c>
      <c r="B7" s="63"/>
      <c r="C7" s="183"/>
      <c r="D7" s="176"/>
      <c r="E7" s="167">
        <f t="shared" ref="E7" si="0">O7</f>
        <v>0</v>
      </c>
      <c r="F7" s="167">
        <f t="shared" ref="F7" si="1">INT(C7*E7)</f>
        <v>0</v>
      </c>
      <c r="G7" s="71"/>
      <c r="H7" s="72"/>
      <c r="I7" s="69"/>
      <c r="J7" s="69">
        <f>INT(G7*I7)</f>
        <v>0</v>
      </c>
      <c r="K7" s="475"/>
      <c r="L7" s="504"/>
      <c r="M7" s="130"/>
      <c r="N7" s="83"/>
      <c r="O7" s="84"/>
      <c r="P7" s="85"/>
    </row>
    <row r="8" spans="1:16" s="86" customFormat="1" ht="24.6" customHeight="1">
      <c r="A8" s="80" t="s">
        <v>446</v>
      </c>
      <c r="B8" s="63" t="s">
        <v>393</v>
      </c>
      <c r="C8" s="288">
        <v>4</v>
      </c>
      <c r="D8" s="176" t="s">
        <v>180</v>
      </c>
      <c r="E8" s="184"/>
      <c r="F8" s="185"/>
      <c r="G8" s="71"/>
      <c r="H8" s="72"/>
      <c r="I8" s="69"/>
      <c r="J8" s="69">
        <f>INT(G8*I8)</f>
        <v>0</v>
      </c>
      <c r="K8" s="475"/>
      <c r="L8" s="504"/>
      <c r="M8" s="130"/>
      <c r="N8" s="83"/>
      <c r="O8" s="84"/>
      <c r="P8" s="85"/>
    </row>
    <row r="9" spans="1:16" s="86" customFormat="1" ht="24.6" customHeight="1">
      <c r="A9" s="80" t="s">
        <v>447</v>
      </c>
      <c r="B9" s="63" t="s">
        <v>394</v>
      </c>
      <c r="C9" s="288">
        <v>2</v>
      </c>
      <c r="D9" s="176" t="s">
        <v>180</v>
      </c>
      <c r="E9" s="184"/>
      <c r="F9" s="185"/>
      <c r="G9" s="71"/>
      <c r="H9" s="72"/>
      <c r="I9" s="69"/>
      <c r="J9" s="69"/>
      <c r="K9" s="475"/>
      <c r="L9" s="504"/>
      <c r="M9" s="130"/>
      <c r="N9" s="83"/>
      <c r="O9" s="84"/>
      <c r="P9" s="85"/>
    </row>
    <row r="10" spans="1:16" s="86" customFormat="1" ht="24.6" customHeight="1">
      <c r="A10" s="80" t="s">
        <v>448</v>
      </c>
      <c r="B10" s="63" t="s">
        <v>395</v>
      </c>
      <c r="C10" s="288">
        <v>2</v>
      </c>
      <c r="D10" s="176" t="s">
        <v>180</v>
      </c>
      <c r="E10" s="184"/>
      <c r="F10" s="185"/>
      <c r="G10" s="71"/>
      <c r="H10" s="72"/>
      <c r="I10" s="69"/>
      <c r="J10" s="69"/>
      <c r="K10" s="475"/>
      <c r="L10" s="504"/>
      <c r="M10" s="130"/>
      <c r="N10" s="83"/>
      <c r="O10" s="84"/>
      <c r="P10" s="85"/>
    </row>
    <row r="11" spans="1:16" s="86" customFormat="1" ht="24.6" customHeight="1">
      <c r="A11" s="80" t="s">
        <v>449</v>
      </c>
      <c r="B11" s="63" t="s">
        <v>396</v>
      </c>
      <c r="C11" s="288">
        <v>1</v>
      </c>
      <c r="D11" s="176" t="s">
        <v>180</v>
      </c>
      <c r="E11" s="184"/>
      <c r="F11" s="185"/>
      <c r="G11" s="71"/>
      <c r="H11" s="72"/>
      <c r="I11" s="69"/>
      <c r="J11" s="69"/>
      <c r="K11" s="475"/>
      <c r="L11" s="504"/>
      <c r="M11" s="130"/>
      <c r="N11" s="83"/>
      <c r="O11" s="84"/>
      <c r="P11" s="85"/>
    </row>
    <row r="12" spans="1:16" s="87" customFormat="1" ht="24.6" customHeight="1">
      <c r="A12" s="80" t="s">
        <v>450</v>
      </c>
      <c r="B12" s="63" t="s">
        <v>397</v>
      </c>
      <c r="C12" s="288">
        <v>3</v>
      </c>
      <c r="D12" s="176" t="s">
        <v>180</v>
      </c>
      <c r="E12" s="184"/>
      <c r="F12" s="185"/>
      <c r="G12" s="71"/>
      <c r="H12" s="72"/>
      <c r="I12" s="69"/>
      <c r="J12" s="69"/>
      <c r="K12" s="475"/>
      <c r="L12" s="504"/>
      <c r="M12" s="130"/>
      <c r="N12" s="83"/>
      <c r="O12" s="84"/>
      <c r="P12" s="85"/>
    </row>
    <row r="13" spans="1:16" s="86" customFormat="1" ht="24.6" customHeight="1">
      <c r="A13" s="80" t="s">
        <v>188</v>
      </c>
      <c r="B13" s="63" t="s">
        <v>248</v>
      </c>
      <c r="C13" s="288">
        <v>12</v>
      </c>
      <c r="D13" s="176" t="s">
        <v>180</v>
      </c>
      <c r="E13" s="184"/>
      <c r="F13" s="185"/>
      <c r="G13" s="71"/>
      <c r="H13" s="72"/>
      <c r="I13" s="69"/>
      <c r="J13" s="69"/>
      <c r="K13" s="475"/>
      <c r="L13" s="504"/>
      <c r="M13" s="130"/>
      <c r="N13" s="83"/>
      <c r="O13" s="84"/>
      <c r="P13" s="85"/>
    </row>
    <row r="14" spans="1:16" s="86" customFormat="1" ht="24.6" customHeight="1">
      <c r="A14" s="80" t="s">
        <v>399</v>
      </c>
      <c r="B14" s="63"/>
      <c r="C14" s="288">
        <v>45</v>
      </c>
      <c r="D14" s="176" t="s">
        <v>400</v>
      </c>
      <c r="E14" s="184"/>
      <c r="F14" s="185"/>
      <c r="G14" s="71"/>
      <c r="H14" s="72"/>
      <c r="I14" s="69"/>
      <c r="J14" s="69"/>
      <c r="K14" s="475"/>
      <c r="L14" s="504"/>
      <c r="M14" s="130"/>
      <c r="N14" s="83"/>
      <c r="O14" s="84"/>
      <c r="P14" s="85"/>
    </row>
    <row r="15" spans="1:16" s="86" customFormat="1" ht="24.6" customHeight="1">
      <c r="A15" s="80" t="s">
        <v>398</v>
      </c>
      <c r="B15" s="63" t="s">
        <v>401</v>
      </c>
      <c r="C15" s="288">
        <v>45</v>
      </c>
      <c r="D15" s="176" t="s">
        <v>400</v>
      </c>
      <c r="E15" s="184"/>
      <c r="F15" s="185"/>
      <c r="G15" s="71"/>
      <c r="H15" s="72"/>
      <c r="I15" s="69"/>
      <c r="J15" s="69"/>
      <c r="K15" s="475"/>
      <c r="L15" s="504"/>
      <c r="M15" s="130"/>
      <c r="N15" s="83"/>
      <c r="O15" s="84"/>
      <c r="P15" s="85"/>
    </row>
    <row r="16" spans="1:16" s="86" customFormat="1" ht="24.6" customHeight="1">
      <c r="A16" s="80"/>
      <c r="B16" s="63"/>
      <c r="C16" s="195"/>
      <c r="D16" s="176"/>
      <c r="E16" s="184"/>
      <c r="F16" s="185"/>
      <c r="G16" s="71"/>
      <c r="H16" s="72"/>
      <c r="I16" s="69"/>
      <c r="J16" s="69"/>
      <c r="K16" s="475"/>
      <c r="L16" s="504"/>
      <c r="M16" s="130"/>
      <c r="N16" s="83"/>
      <c r="O16" s="84"/>
      <c r="P16" s="85"/>
    </row>
    <row r="17" spans="1:16" s="86" customFormat="1" ht="24.6" customHeight="1">
      <c r="A17" s="80"/>
      <c r="B17" s="63"/>
      <c r="C17" s="195"/>
      <c r="D17" s="176"/>
      <c r="E17" s="184"/>
      <c r="F17" s="185"/>
      <c r="G17" s="71"/>
      <c r="H17" s="72"/>
      <c r="I17" s="69"/>
      <c r="J17" s="69"/>
      <c r="K17" s="475"/>
      <c r="L17" s="504"/>
      <c r="M17" s="130"/>
      <c r="N17" s="83"/>
      <c r="O17" s="84"/>
      <c r="P17" s="85"/>
    </row>
    <row r="18" spans="1:16" s="86" customFormat="1" ht="24.6" customHeight="1">
      <c r="A18" s="80"/>
      <c r="B18" s="63"/>
      <c r="C18" s="195"/>
      <c r="D18" s="176"/>
      <c r="E18" s="184"/>
      <c r="F18" s="185"/>
      <c r="G18" s="71"/>
      <c r="H18" s="72"/>
      <c r="I18" s="69"/>
      <c r="J18" s="69"/>
      <c r="K18" s="475"/>
      <c r="L18" s="504"/>
      <c r="M18" s="130"/>
      <c r="N18" s="83"/>
      <c r="O18" s="84"/>
      <c r="P18" s="85"/>
    </row>
    <row r="19" spans="1:16" s="86" customFormat="1" ht="24.6" customHeight="1">
      <c r="A19" s="80"/>
      <c r="B19" s="63"/>
      <c r="C19" s="195"/>
      <c r="D19" s="176"/>
      <c r="E19" s="184"/>
      <c r="F19" s="185"/>
      <c r="G19" s="71"/>
      <c r="H19" s="72"/>
      <c r="I19" s="69"/>
      <c r="J19" s="69"/>
      <c r="K19" s="475"/>
      <c r="L19" s="504"/>
      <c r="M19" s="130"/>
      <c r="N19" s="83"/>
      <c r="O19" s="84"/>
      <c r="P19" s="85"/>
    </row>
    <row r="20" spans="1:16" s="86" customFormat="1" ht="24.6" customHeight="1">
      <c r="A20" s="80"/>
      <c r="B20" s="63"/>
      <c r="C20" s="195"/>
      <c r="D20" s="176"/>
      <c r="E20" s="184"/>
      <c r="F20" s="185"/>
      <c r="G20" s="71"/>
      <c r="H20" s="72"/>
      <c r="I20" s="69"/>
      <c r="J20" s="69"/>
      <c r="K20" s="475"/>
      <c r="L20" s="504"/>
      <c r="M20" s="130"/>
      <c r="N20" s="83"/>
      <c r="O20" s="84"/>
      <c r="P20" s="85"/>
    </row>
    <row r="21" spans="1:16" s="86" customFormat="1" ht="24.6" customHeight="1">
      <c r="A21" s="80"/>
      <c r="B21" s="63"/>
      <c r="C21" s="195"/>
      <c r="D21" s="176"/>
      <c r="E21" s="184"/>
      <c r="F21" s="185"/>
      <c r="G21" s="71"/>
      <c r="H21" s="72"/>
      <c r="I21" s="69"/>
      <c r="J21" s="69"/>
      <c r="K21" s="475"/>
      <c r="L21" s="504"/>
      <c r="M21" s="130"/>
      <c r="N21" s="83"/>
      <c r="O21" s="84"/>
      <c r="P21" s="85"/>
    </row>
    <row r="22" spans="1:16" s="86" customFormat="1" ht="24.6" customHeight="1">
      <c r="A22" s="80"/>
      <c r="B22" s="82"/>
      <c r="C22" s="195"/>
      <c r="D22" s="176"/>
      <c r="E22" s="184"/>
      <c r="F22" s="185"/>
      <c r="G22" s="71"/>
      <c r="H22" s="72"/>
      <c r="I22" s="69"/>
      <c r="J22" s="69"/>
      <c r="K22" s="475"/>
      <c r="L22" s="504"/>
      <c r="M22" s="130"/>
      <c r="N22" s="83"/>
      <c r="O22" s="84"/>
      <c r="P22" s="85"/>
    </row>
    <row r="23" spans="1:16" s="86" customFormat="1" ht="24.6" customHeight="1">
      <c r="A23" s="103" t="s">
        <v>384</v>
      </c>
      <c r="B23" s="99"/>
      <c r="C23" s="186"/>
      <c r="D23" s="180"/>
      <c r="E23" s="218"/>
      <c r="F23" s="286"/>
      <c r="G23" s="101"/>
      <c r="H23" s="160"/>
      <c r="I23" s="100"/>
      <c r="J23" s="100"/>
      <c r="K23" s="505"/>
      <c r="L23" s="506"/>
      <c r="M23" s="130"/>
      <c r="N23" s="83"/>
      <c r="O23" s="84"/>
      <c r="P23" s="85"/>
    </row>
    <row r="24" spans="1:16" ht="24.6" customHeight="1">
      <c r="A24" s="490" t="s">
        <v>18</v>
      </c>
      <c r="B24" s="491"/>
      <c r="C24" s="491"/>
      <c r="D24" s="491"/>
      <c r="E24" s="491"/>
      <c r="F24" s="491"/>
      <c r="G24" s="491"/>
      <c r="H24" s="491"/>
      <c r="I24" s="491"/>
      <c r="J24" s="491"/>
      <c r="K24" s="491"/>
      <c r="L24" s="491"/>
    </row>
    <row r="25" spans="1:16" ht="24.6" customHeight="1">
      <c r="A25" s="26"/>
      <c r="B25" s="64"/>
      <c r="C25" s="188"/>
      <c r="D25" s="177"/>
      <c r="E25" s="163"/>
      <c r="F25" s="163"/>
      <c r="G25" s="64"/>
      <c r="H25" s="64"/>
      <c r="I25" s="65"/>
      <c r="J25" s="65"/>
      <c r="K25" s="76"/>
      <c r="L25" s="157"/>
      <c r="M25" s="157"/>
    </row>
    <row r="26" spans="1:16" ht="24.6" customHeight="1">
      <c r="K26" s="78"/>
      <c r="L26" s="158"/>
    </row>
    <row r="27" spans="1:16" s="86" customFormat="1" ht="24.6" customHeight="1">
      <c r="A27" s="90" t="s">
        <v>19</v>
      </c>
      <c r="B27" s="91" t="s">
        <v>20</v>
      </c>
      <c r="C27" s="484" t="s">
        <v>21</v>
      </c>
      <c r="D27" s="502"/>
      <c r="E27" s="502"/>
      <c r="F27" s="503"/>
      <c r="G27" s="487" t="s">
        <v>22</v>
      </c>
      <c r="H27" s="502"/>
      <c r="I27" s="502"/>
      <c r="J27" s="503"/>
      <c r="K27" s="480" t="s">
        <v>23</v>
      </c>
      <c r="L27" s="499"/>
      <c r="M27" s="153"/>
      <c r="N27" s="92"/>
      <c r="O27" s="92"/>
      <c r="P27" s="92"/>
    </row>
    <row r="28" spans="1:16" s="86" customFormat="1" ht="24.6" customHeight="1">
      <c r="A28" s="93"/>
      <c r="B28" s="89"/>
      <c r="C28" s="143" t="s">
        <v>25</v>
      </c>
      <c r="D28" s="94" t="s">
        <v>26</v>
      </c>
      <c r="E28" s="165" t="s">
        <v>27</v>
      </c>
      <c r="F28" s="173" t="s">
        <v>24</v>
      </c>
      <c r="G28" s="96" t="s">
        <v>25</v>
      </c>
      <c r="H28" s="97" t="s">
        <v>26</v>
      </c>
      <c r="I28" s="68" t="s">
        <v>27</v>
      </c>
      <c r="J28" s="95" t="s">
        <v>24</v>
      </c>
      <c r="K28" s="500"/>
      <c r="L28" s="501"/>
      <c r="M28" s="154"/>
      <c r="N28" s="98"/>
      <c r="O28" s="98"/>
      <c r="P28" s="98"/>
    </row>
    <row r="29" spans="1:16" s="86" customFormat="1" ht="24.6" customHeight="1">
      <c r="A29" s="135" t="s">
        <v>310</v>
      </c>
      <c r="B29" s="63"/>
      <c r="C29" s="183"/>
      <c r="D29" s="176"/>
      <c r="E29" s="167">
        <f t="shared" ref="E29" si="2">O29</f>
        <v>0</v>
      </c>
      <c r="F29" s="174"/>
      <c r="G29" s="89"/>
      <c r="H29" s="128"/>
      <c r="I29" s="126"/>
      <c r="J29" s="127"/>
      <c r="K29" s="475"/>
      <c r="L29" s="504"/>
      <c r="M29" s="154"/>
      <c r="N29" s="83"/>
      <c r="O29" s="84"/>
      <c r="P29" s="85"/>
    </row>
    <row r="30" spans="1:16" s="86" customFormat="1" ht="24.6" customHeight="1">
      <c r="A30" s="80" t="s">
        <v>453</v>
      </c>
      <c r="B30" s="63" t="s">
        <v>445</v>
      </c>
      <c r="C30" s="288">
        <v>8</v>
      </c>
      <c r="D30" s="176" t="s">
        <v>180</v>
      </c>
      <c r="E30" s="184"/>
      <c r="F30" s="185"/>
      <c r="G30" s="71"/>
      <c r="H30" s="72"/>
      <c r="I30" s="69"/>
      <c r="J30" s="69">
        <f>INT(G30*I30)</f>
        <v>0</v>
      </c>
      <c r="K30" s="475"/>
      <c r="L30" s="504"/>
      <c r="M30" s="130"/>
      <c r="N30" s="83"/>
      <c r="O30" s="84"/>
      <c r="P30" s="85"/>
    </row>
    <row r="31" spans="1:16" s="86" customFormat="1" ht="24.6" customHeight="1">
      <c r="A31" s="80" t="s">
        <v>452</v>
      </c>
      <c r="B31" s="63" t="s">
        <v>402</v>
      </c>
      <c r="C31" s="288">
        <v>2</v>
      </c>
      <c r="D31" s="176" t="s">
        <v>180</v>
      </c>
      <c r="E31" s="184"/>
      <c r="F31" s="185"/>
      <c r="G31" s="71"/>
      <c r="H31" s="72"/>
      <c r="I31" s="69"/>
      <c r="J31" s="69">
        <f>INT(G31*I31)</f>
        <v>0</v>
      </c>
      <c r="K31" s="475"/>
      <c r="L31" s="504"/>
      <c r="M31" s="130"/>
      <c r="N31" s="83"/>
      <c r="O31" s="84"/>
      <c r="P31" s="85"/>
    </row>
    <row r="32" spans="1:16" s="86" customFormat="1" ht="24.6" customHeight="1">
      <c r="A32" s="80" t="s">
        <v>451</v>
      </c>
      <c r="B32" s="63" t="s">
        <v>415</v>
      </c>
      <c r="C32" s="288">
        <v>2</v>
      </c>
      <c r="D32" s="176" t="s">
        <v>180</v>
      </c>
      <c r="E32" s="184"/>
      <c r="F32" s="185"/>
      <c r="G32" s="71"/>
      <c r="H32" s="72"/>
      <c r="I32" s="69"/>
      <c r="J32" s="69"/>
      <c r="K32" s="475"/>
      <c r="L32" s="504"/>
      <c r="M32" s="130"/>
      <c r="N32" s="83"/>
      <c r="O32" s="84"/>
      <c r="P32" s="85"/>
    </row>
    <row r="33" spans="1:16" s="86" customFormat="1" ht="24.6" customHeight="1">
      <c r="A33" s="80" t="s">
        <v>454</v>
      </c>
      <c r="B33" s="63" t="s">
        <v>416</v>
      </c>
      <c r="C33" s="288">
        <v>1</v>
      </c>
      <c r="D33" s="176" t="s">
        <v>180</v>
      </c>
      <c r="E33" s="184"/>
      <c r="F33" s="185"/>
      <c r="G33" s="71"/>
      <c r="H33" s="72"/>
      <c r="I33" s="69"/>
      <c r="J33" s="69"/>
      <c r="K33" s="475"/>
      <c r="L33" s="504"/>
      <c r="M33" s="130"/>
      <c r="N33" s="83"/>
      <c r="O33" s="84"/>
      <c r="P33" s="85"/>
    </row>
    <row r="34" spans="1:16" s="86" customFormat="1" ht="24.6" customHeight="1">
      <c r="A34" s="80" t="s">
        <v>447</v>
      </c>
      <c r="B34" s="63" t="s">
        <v>444</v>
      </c>
      <c r="C34" s="288">
        <v>1</v>
      </c>
      <c r="D34" s="176" t="s">
        <v>180</v>
      </c>
      <c r="E34" s="184"/>
      <c r="F34" s="185"/>
      <c r="G34" s="71"/>
      <c r="H34" s="72"/>
      <c r="I34" s="69"/>
      <c r="J34" s="69"/>
      <c r="K34" s="475"/>
      <c r="L34" s="504"/>
      <c r="M34" s="130"/>
      <c r="N34" s="83"/>
      <c r="O34" s="84"/>
      <c r="P34" s="85"/>
    </row>
    <row r="35" spans="1:16" s="86" customFormat="1" ht="24.6" customHeight="1">
      <c r="A35" s="80" t="s">
        <v>188</v>
      </c>
      <c r="B35" s="63" t="s">
        <v>248</v>
      </c>
      <c r="C35" s="288">
        <v>16</v>
      </c>
      <c r="D35" s="176" t="s">
        <v>180</v>
      </c>
      <c r="E35" s="184"/>
      <c r="F35" s="185"/>
      <c r="G35" s="71"/>
      <c r="H35" s="72"/>
      <c r="I35" s="69"/>
      <c r="J35" s="69"/>
      <c r="K35" s="475"/>
      <c r="L35" s="504"/>
      <c r="M35" s="130"/>
      <c r="N35" s="83"/>
      <c r="O35" s="84"/>
      <c r="P35" s="85"/>
    </row>
    <row r="36" spans="1:16" s="87" customFormat="1" ht="24.6" customHeight="1">
      <c r="A36" s="80" t="s">
        <v>399</v>
      </c>
      <c r="B36" s="63"/>
      <c r="C36" s="288">
        <v>60</v>
      </c>
      <c r="D36" s="176" t="s">
        <v>400</v>
      </c>
      <c r="E36" s="184"/>
      <c r="F36" s="185"/>
      <c r="G36" s="71"/>
      <c r="H36" s="72"/>
      <c r="I36" s="69"/>
      <c r="J36" s="69"/>
      <c r="K36" s="475"/>
      <c r="L36" s="504"/>
      <c r="M36" s="130"/>
      <c r="N36" s="83"/>
      <c r="O36" s="84"/>
      <c r="P36" s="85"/>
    </row>
    <row r="37" spans="1:16" s="86" customFormat="1" ht="24.6" customHeight="1">
      <c r="A37" s="80" t="s">
        <v>398</v>
      </c>
      <c r="B37" s="63" t="s">
        <v>401</v>
      </c>
      <c r="C37" s="288">
        <v>60</v>
      </c>
      <c r="D37" s="176" t="s">
        <v>400</v>
      </c>
      <c r="E37" s="184"/>
      <c r="F37" s="185"/>
      <c r="G37" s="71"/>
      <c r="H37" s="72"/>
      <c r="I37" s="69"/>
      <c r="J37" s="69"/>
      <c r="K37" s="475"/>
      <c r="L37" s="504"/>
      <c r="M37" s="130"/>
      <c r="N37" s="83"/>
      <c r="O37" s="84"/>
      <c r="P37" s="85"/>
    </row>
    <row r="38" spans="1:16" s="86" customFormat="1" ht="24.6" customHeight="1">
      <c r="A38" s="81"/>
      <c r="B38" s="63"/>
      <c r="C38" s="195"/>
      <c r="D38" s="176"/>
      <c r="E38" s="184"/>
      <c r="F38" s="185"/>
      <c r="G38" s="71"/>
      <c r="H38" s="72"/>
      <c r="I38" s="69"/>
      <c r="J38" s="69"/>
      <c r="K38" s="475"/>
      <c r="L38" s="504"/>
      <c r="M38" s="130"/>
      <c r="N38" s="83"/>
      <c r="O38" s="84"/>
      <c r="P38" s="85"/>
    </row>
    <row r="39" spans="1:16" s="86" customFormat="1" ht="24.6" customHeight="1">
      <c r="A39" s="81"/>
      <c r="B39" s="63"/>
      <c r="C39" s="195"/>
      <c r="D39" s="176"/>
      <c r="E39" s="184"/>
      <c r="F39" s="185"/>
      <c r="G39" s="71"/>
      <c r="H39" s="72"/>
      <c r="I39" s="69"/>
      <c r="J39" s="69"/>
      <c r="K39" s="475"/>
      <c r="L39" s="504"/>
      <c r="M39" s="130"/>
      <c r="N39" s="83"/>
      <c r="O39" s="84"/>
      <c r="P39" s="85"/>
    </row>
    <row r="40" spans="1:16" s="86" customFormat="1" ht="24.6" customHeight="1">
      <c r="A40" s="141"/>
      <c r="B40" s="63"/>
      <c r="C40" s="195"/>
      <c r="D40" s="176"/>
      <c r="E40" s="184"/>
      <c r="F40" s="185"/>
      <c r="G40" s="71"/>
      <c r="H40" s="72"/>
      <c r="I40" s="69"/>
      <c r="J40" s="69"/>
      <c r="K40" s="475"/>
      <c r="L40" s="504"/>
      <c r="M40" s="130"/>
      <c r="N40" s="83"/>
      <c r="O40" s="84"/>
      <c r="P40" s="85"/>
    </row>
    <row r="41" spans="1:16" s="86" customFormat="1" ht="24.6" customHeight="1">
      <c r="A41" s="80"/>
      <c r="B41" s="63"/>
      <c r="C41" s="195"/>
      <c r="D41" s="176"/>
      <c r="E41" s="184"/>
      <c r="F41" s="185"/>
      <c r="G41" s="71"/>
      <c r="H41" s="72"/>
      <c r="I41" s="69"/>
      <c r="J41" s="69"/>
      <c r="K41" s="475"/>
      <c r="L41" s="504"/>
      <c r="M41" s="130"/>
      <c r="N41" s="83"/>
      <c r="O41" s="84"/>
      <c r="P41" s="85"/>
    </row>
    <row r="42" spans="1:16" s="86" customFormat="1" ht="24.6" customHeight="1">
      <c r="A42" s="80"/>
      <c r="B42" s="63"/>
      <c r="C42" s="195"/>
      <c r="D42" s="176"/>
      <c r="E42" s="184"/>
      <c r="F42" s="185"/>
      <c r="G42" s="71"/>
      <c r="H42" s="72"/>
      <c r="I42" s="69"/>
      <c r="J42" s="69"/>
      <c r="K42" s="475"/>
      <c r="L42" s="504"/>
      <c r="M42" s="130"/>
      <c r="N42" s="83"/>
      <c r="O42" s="84"/>
      <c r="P42" s="85"/>
    </row>
    <row r="43" spans="1:16" s="86" customFormat="1" ht="24.6" customHeight="1">
      <c r="A43" s="80"/>
      <c r="B43" s="63"/>
      <c r="C43" s="195"/>
      <c r="D43" s="176"/>
      <c r="E43" s="184"/>
      <c r="F43" s="185"/>
      <c r="G43" s="71"/>
      <c r="H43" s="72"/>
      <c r="I43" s="69"/>
      <c r="J43" s="69"/>
      <c r="K43" s="475"/>
      <c r="L43" s="504"/>
      <c r="M43" s="130"/>
      <c r="N43" s="83"/>
      <c r="O43" s="84"/>
      <c r="P43" s="85"/>
    </row>
    <row r="44" spans="1:16" s="86" customFormat="1" ht="24.6" customHeight="1">
      <c r="A44" s="81"/>
      <c r="B44" s="82"/>
      <c r="C44" s="183"/>
      <c r="D44" s="176"/>
      <c r="E44" s="184"/>
      <c r="F44" s="185"/>
      <c r="G44" s="71"/>
      <c r="H44" s="72"/>
      <c r="I44" s="69"/>
      <c r="J44" s="69"/>
      <c r="K44" s="475"/>
      <c r="L44" s="504"/>
      <c r="M44" s="130"/>
      <c r="N44" s="83"/>
      <c r="O44" s="84"/>
      <c r="P44" s="85"/>
    </row>
    <row r="45" spans="1:16" s="86" customFormat="1" ht="24.6" customHeight="1">
      <c r="A45" s="81"/>
      <c r="B45" s="82"/>
      <c r="C45" s="183"/>
      <c r="D45" s="176"/>
      <c r="E45" s="215"/>
      <c r="F45" s="185"/>
      <c r="G45" s="71"/>
      <c r="H45" s="72"/>
      <c r="I45" s="69"/>
      <c r="J45" s="69"/>
      <c r="K45" s="475"/>
      <c r="L45" s="504"/>
      <c r="M45" s="130"/>
      <c r="N45" s="83"/>
      <c r="O45" s="84"/>
      <c r="P45" s="85"/>
    </row>
    <row r="46" spans="1:16" s="86" customFormat="1" ht="24.6" customHeight="1">
      <c r="A46" s="103" t="s">
        <v>385</v>
      </c>
      <c r="B46" s="99"/>
      <c r="C46" s="186"/>
      <c r="D46" s="180"/>
      <c r="E46" s="218"/>
      <c r="F46" s="218"/>
      <c r="G46" s="118"/>
      <c r="H46" s="119"/>
      <c r="I46" s="117"/>
      <c r="J46" s="70"/>
      <c r="K46" s="505"/>
      <c r="L46" s="506"/>
      <c r="M46" s="130"/>
      <c r="N46" s="83"/>
      <c r="O46" s="84"/>
      <c r="P46" s="85"/>
    </row>
    <row r="47" spans="1:16" ht="24.6" customHeight="1">
      <c r="A47" s="490" t="s">
        <v>18</v>
      </c>
      <c r="B47" s="491"/>
      <c r="C47" s="491"/>
      <c r="D47" s="491"/>
      <c r="E47" s="491"/>
      <c r="F47" s="491"/>
      <c r="G47" s="491"/>
      <c r="H47" s="491"/>
      <c r="I47" s="491"/>
      <c r="J47" s="491"/>
      <c r="K47" s="491"/>
      <c r="L47" s="491"/>
    </row>
    <row r="48" spans="1:16" ht="24.6" customHeight="1">
      <c r="A48" s="26"/>
      <c r="B48" s="64"/>
      <c r="C48" s="191"/>
      <c r="D48" s="177"/>
      <c r="E48" s="163"/>
      <c r="F48" s="163"/>
      <c r="G48" s="64"/>
      <c r="H48" s="64"/>
      <c r="I48" s="65"/>
      <c r="J48" s="65"/>
      <c r="K48" s="76"/>
      <c r="L48" s="157"/>
    </row>
    <row r="49" spans="1:16" ht="24.6" customHeight="1">
      <c r="A49" s="26"/>
      <c r="B49" s="64"/>
      <c r="C49" s="191"/>
      <c r="D49" s="177"/>
      <c r="E49" s="163"/>
      <c r="F49" s="163"/>
      <c r="G49" s="64"/>
      <c r="H49" s="64"/>
      <c r="I49" s="65"/>
      <c r="J49" s="65"/>
      <c r="K49" s="76"/>
      <c r="L49" s="157"/>
    </row>
    <row r="50" spans="1:16" s="86" customFormat="1" ht="24.6" customHeight="1">
      <c r="A50" s="90" t="s">
        <v>19</v>
      </c>
      <c r="B50" s="91" t="s">
        <v>20</v>
      </c>
      <c r="C50" s="484" t="s">
        <v>21</v>
      </c>
      <c r="D50" s="502"/>
      <c r="E50" s="502"/>
      <c r="F50" s="503"/>
      <c r="G50" s="487" t="s">
        <v>22</v>
      </c>
      <c r="H50" s="502"/>
      <c r="I50" s="502"/>
      <c r="J50" s="503"/>
      <c r="K50" s="480" t="s">
        <v>23</v>
      </c>
      <c r="L50" s="499"/>
      <c r="M50" s="153"/>
      <c r="N50" s="92"/>
      <c r="O50" s="92"/>
      <c r="P50" s="92"/>
    </row>
    <row r="51" spans="1:16" s="86" customFormat="1" ht="24.6" customHeight="1">
      <c r="A51" s="93"/>
      <c r="B51" s="89"/>
      <c r="C51" s="143" t="s">
        <v>25</v>
      </c>
      <c r="D51" s="94" t="s">
        <v>26</v>
      </c>
      <c r="E51" s="165" t="s">
        <v>27</v>
      </c>
      <c r="F51" s="173" t="s">
        <v>24</v>
      </c>
      <c r="G51" s="96" t="s">
        <v>25</v>
      </c>
      <c r="H51" s="97" t="s">
        <v>26</v>
      </c>
      <c r="I51" s="68" t="s">
        <v>27</v>
      </c>
      <c r="J51" s="95" t="s">
        <v>24</v>
      </c>
      <c r="K51" s="500"/>
      <c r="L51" s="501"/>
      <c r="M51" s="154"/>
      <c r="N51" s="98"/>
      <c r="O51" s="98"/>
      <c r="P51" s="98"/>
    </row>
    <row r="52" spans="1:16" s="86" customFormat="1" ht="24.6" customHeight="1">
      <c r="A52" s="152" t="s">
        <v>311</v>
      </c>
      <c r="B52" s="125"/>
      <c r="C52" s="190"/>
      <c r="D52" s="179"/>
      <c r="E52" s="166"/>
      <c r="F52" s="174"/>
      <c r="G52" s="89"/>
      <c r="H52" s="128"/>
      <c r="I52" s="126"/>
      <c r="J52" s="127"/>
      <c r="K52" s="475"/>
      <c r="L52" s="504"/>
      <c r="M52" s="154"/>
      <c r="N52" s="98"/>
      <c r="O52" s="98"/>
      <c r="P52" s="98"/>
    </row>
    <row r="53" spans="1:16" s="86" customFormat="1" ht="24.6" customHeight="1">
      <c r="A53" s="161" t="s">
        <v>455</v>
      </c>
      <c r="B53" s="63" t="s">
        <v>456</v>
      </c>
      <c r="C53" s="288">
        <v>6</v>
      </c>
      <c r="D53" s="176" t="s">
        <v>180</v>
      </c>
      <c r="E53" s="184"/>
      <c r="F53" s="185"/>
      <c r="G53" s="205"/>
      <c r="H53" s="72"/>
      <c r="I53" s="206"/>
      <c r="J53" s="207"/>
      <c r="K53" s="475"/>
      <c r="L53" s="504"/>
      <c r="M53" s="130"/>
      <c r="N53" s="83"/>
      <c r="O53" s="84"/>
      <c r="P53" s="85"/>
    </row>
    <row r="54" spans="1:16" s="86" customFormat="1" ht="24.6" customHeight="1">
      <c r="A54" s="80" t="s">
        <v>447</v>
      </c>
      <c r="B54" s="63" t="s">
        <v>403</v>
      </c>
      <c r="C54" s="288">
        <v>1</v>
      </c>
      <c r="D54" s="176" t="s">
        <v>180</v>
      </c>
      <c r="E54" s="184"/>
      <c r="F54" s="185"/>
      <c r="G54" s="205"/>
      <c r="H54" s="72"/>
      <c r="I54" s="206"/>
      <c r="J54" s="207"/>
      <c r="K54" s="475"/>
      <c r="L54" s="504"/>
      <c r="M54" s="130"/>
      <c r="N54" s="83"/>
      <c r="O54" s="84"/>
      <c r="P54" s="85"/>
    </row>
    <row r="55" spans="1:16" s="86" customFormat="1" ht="24.6" customHeight="1">
      <c r="A55" s="80" t="s">
        <v>457</v>
      </c>
      <c r="B55" s="63" t="s">
        <v>404</v>
      </c>
      <c r="C55" s="288">
        <v>1</v>
      </c>
      <c r="D55" s="176" t="s">
        <v>180</v>
      </c>
      <c r="E55" s="184"/>
      <c r="F55" s="185"/>
      <c r="G55" s="205"/>
      <c r="H55" s="72"/>
      <c r="I55" s="206"/>
      <c r="J55" s="207"/>
      <c r="K55" s="475"/>
      <c r="L55" s="504"/>
      <c r="M55" s="130"/>
      <c r="N55" s="83"/>
      <c r="O55" s="84"/>
      <c r="P55" s="85"/>
    </row>
    <row r="56" spans="1:16" s="86" customFormat="1" ht="24.6" customHeight="1">
      <c r="A56" s="80" t="s">
        <v>188</v>
      </c>
      <c r="B56" s="63" t="s">
        <v>248</v>
      </c>
      <c r="C56" s="288">
        <v>8</v>
      </c>
      <c r="D56" s="176" t="s">
        <v>180</v>
      </c>
      <c r="E56" s="184"/>
      <c r="F56" s="185"/>
      <c r="G56" s="205"/>
      <c r="H56" s="72"/>
      <c r="I56" s="206"/>
      <c r="J56" s="207"/>
      <c r="K56" s="475"/>
      <c r="L56" s="504"/>
      <c r="M56" s="130"/>
      <c r="N56" s="83"/>
      <c r="O56" s="84"/>
      <c r="P56" s="85"/>
    </row>
    <row r="57" spans="1:16" s="86" customFormat="1" ht="24.6" customHeight="1">
      <c r="A57" s="80" t="s">
        <v>399</v>
      </c>
      <c r="B57" s="63"/>
      <c r="C57" s="288">
        <v>26</v>
      </c>
      <c r="D57" s="176" t="s">
        <v>400</v>
      </c>
      <c r="E57" s="184"/>
      <c r="F57" s="185"/>
      <c r="G57" s="205"/>
      <c r="H57" s="72"/>
      <c r="I57" s="206"/>
      <c r="J57" s="207"/>
      <c r="K57" s="475"/>
      <c r="L57" s="504"/>
      <c r="M57" s="297"/>
      <c r="N57" s="83"/>
      <c r="O57" s="84"/>
      <c r="P57" s="85"/>
    </row>
    <row r="58" spans="1:16" s="86" customFormat="1" ht="24.6" customHeight="1">
      <c r="A58" s="80" t="s">
        <v>398</v>
      </c>
      <c r="B58" s="63" t="s">
        <v>401</v>
      </c>
      <c r="C58" s="288">
        <v>26</v>
      </c>
      <c r="D58" s="176" t="s">
        <v>400</v>
      </c>
      <c r="E58" s="184"/>
      <c r="F58" s="185"/>
      <c r="G58" s="205"/>
      <c r="H58" s="72"/>
      <c r="I58" s="206"/>
      <c r="J58" s="207"/>
      <c r="K58" s="475"/>
      <c r="L58" s="504"/>
      <c r="M58" s="219"/>
      <c r="N58" s="83"/>
      <c r="O58" s="84"/>
      <c r="P58" s="85"/>
    </row>
    <row r="59" spans="1:16" s="86" customFormat="1" ht="24.6" customHeight="1">
      <c r="A59" s="204"/>
      <c r="B59" s="210"/>
      <c r="C59" s="212"/>
      <c r="D59" s="176"/>
      <c r="E59" s="220"/>
      <c r="F59" s="185"/>
      <c r="G59" s="205"/>
      <c r="H59" s="72"/>
      <c r="I59" s="206"/>
      <c r="J59" s="207"/>
      <c r="K59" s="475"/>
      <c r="L59" s="504"/>
      <c r="M59" s="219"/>
      <c r="N59" s="83"/>
      <c r="O59" s="84"/>
      <c r="P59" s="85"/>
    </row>
    <row r="60" spans="1:16" s="86" customFormat="1" ht="24.6" customHeight="1">
      <c r="A60" s="204"/>
      <c r="B60" s="210"/>
      <c r="C60" s="212"/>
      <c r="D60" s="176"/>
      <c r="E60" s="220"/>
      <c r="F60" s="185"/>
      <c r="G60" s="208"/>
      <c r="H60" s="209"/>
      <c r="I60" s="206"/>
      <c r="J60" s="207"/>
      <c r="K60" s="475"/>
      <c r="L60" s="504"/>
      <c r="M60" s="219"/>
      <c r="N60" s="83"/>
      <c r="O60" s="84"/>
      <c r="P60" s="85"/>
    </row>
    <row r="61" spans="1:16" s="86" customFormat="1" ht="24.6" customHeight="1">
      <c r="A61" s="204"/>
      <c r="B61" s="210"/>
      <c r="C61" s="212"/>
      <c r="D61" s="176"/>
      <c r="E61" s="220"/>
      <c r="F61" s="185"/>
      <c r="G61" s="205"/>
      <c r="H61" s="72"/>
      <c r="I61" s="206"/>
      <c r="J61" s="207"/>
      <c r="K61" s="475"/>
      <c r="L61" s="504"/>
      <c r="M61" s="219"/>
      <c r="N61" s="83"/>
      <c r="O61" s="84"/>
      <c r="P61" s="85"/>
    </row>
    <row r="62" spans="1:16" s="86" customFormat="1" ht="24.6" customHeight="1">
      <c r="A62" s="204"/>
      <c r="B62" s="210"/>
      <c r="C62" s="212"/>
      <c r="D62" s="176"/>
      <c r="E62" s="220"/>
      <c r="F62" s="185"/>
      <c r="G62" s="205"/>
      <c r="H62" s="72"/>
      <c r="I62" s="206"/>
      <c r="J62" s="207"/>
      <c r="K62" s="475"/>
      <c r="L62" s="504"/>
      <c r="M62" s="219"/>
      <c r="N62" s="83"/>
      <c r="O62" s="84"/>
      <c r="P62" s="85"/>
    </row>
    <row r="63" spans="1:16" s="86" customFormat="1" ht="24.6" customHeight="1">
      <c r="A63" s="204"/>
      <c r="B63" s="210"/>
      <c r="C63" s="212"/>
      <c r="D63" s="176"/>
      <c r="E63" s="220"/>
      <c r="F63" s="185"/>
      <c r="G63" s="205"/>
      <c r="H63" s="72"/>
      <c r="I63" s="206"/>
      <c r="J63" s="207"/>
      <c r="K63" s="475"/>
      <c r="L63" s="504"/>
      <c r="M63" s="219"/>
      <c r="N63" s="83"/>
      <c r="O63" s="84"/>
      <c r="P63" s="85"/>
    </row>
    <row r="64" spans="1:16" s="86" customFormat="1" ht="24.6" customHeight="1">
      <c r="A64" s="204"/>
      <c r="B64" s="210"/>
      <c r="C64" s="212"/>
      <c r="D64" s="176"/>
      <c r="E64" s="220"/>
      <c r="F64" s="185"/>
      <c r="G64" s="205"/>
      <c r="H64" s="72"/>
      <c r="I64" s="206"/>
      <c r="J64" s="207"/>
      <c r="K64" s="475"/>
      <c r="L64" s="504"/>
      <c r="M64" s="219"/>
      <c r="N64" s="83"/>
      <c r="O64" s="84"/>
      <c r="P64" s="85"/>
    </row>
    <row r="65" spans="1:17" s="86" customFormat="1" ht="24.6" customHeight="1">
      <c r="A65" s="152"/>
      <c r="B65" s="211"/>
      <c r="C65" s="212"/>
      <c r="D65" s="176"/>
      <c r="E65" s="220"/>
      <c r="F65" s="185"/>
      <c r="G65" s="205"/>
      <c r="H65" s="72"/>
      <c r="I65" s="206"/>
      <c r="J65" s="207"/>
      <c r="K65" s="475"/>
      <c r="L65" s="504"/>
      <c r="M65" s="219"/>
      <c r="N65" s="83"/>
      <c r="O65" s="84"/>
      <c r="P65" s="85"/>
    </row>
    <row r="66" spans="1:17" s="86" customFormat="1" ht="24.6" customHeight="1">
      <c r="A66" s="152"/>
      <c r="B66" s="211"/>
      <c r="C66" s="212"/>
      <c r="D66" s="176"/>
      <c r="E66" s="220"/>
      <c r="F66" s="185"/>
      <c r="G66" s="205"/>
      <c r="H66" s="72"/>
      <c r="I66" s="206"/>
      <c r="J66" s="207"/>
      <c r="K66" s="475"/>
      <c r="L66" s="504"/>
      <c r="M66" s="219"/>
      <c r="N66" s="83"/>
      <c r="O66" s="84"/>
      <c r="P66" s="85"/>
    </row>
    <row r="67" spans="1:17" s="86" customFormat="1" ht="24.6" customHeight="1">
      <c r="A67" s="80"/>
      <c r="B67" s="210"/>
      <c r="C67" s="213"/>
      <c r="D67" s="176"/>
      <c r="E67" s="220"/>
      <c r="F67" s="185"/>
      <c r="G67" s="71"/>
      <c r="H67" s="72"/>
      <c r="I67" s="69"/>
      <c r="J67" s="69"/>
      <c r="K67" s="475"/>
      <c r="L67" s="504"/>
      <c r="M67" s="130"/>
      <c r="N67" s="83"/>
      <c r="O67" s="84"/>
      <c r="P67" s="85"/>
    </row>
    <row r="68" spans="1:17" s="86" customFormat="1" ht="24.6" customHeight="1">
      <c r="A68" s="228"/>
      <c r="B68" s="63"/>
      <c r="C68" s="212"/>
      <c r="D68" s="176"/>
      <c r="E68" s="220"/>
      <c r="F68" s="185"/>
      <c r="G68" s="71"/>
      <c r="H68" s="72"/>
      <c r="I68" s="69"/>
      <c r="J68" s="69"/>
      <c r="K68" s="475"/>
      <c r="L68" s="504"/>
      <c r="M68" s="130"/>
      <c r="N68" s="83"/>
      <c r="O68" s="84"/>
      <c r="P68" s="85"/>
    </row>
    <row r="69" spans="1:17" s="86" customFormat="1" ht="24.6" customHeight="1">
      <c r="A69" s="103" t="s">
        <v>386</v>
      </c>
      <c r="B69" s="225"/>
      <c r="C69" s="196"/>
      <c r="D69" s="181"/>
      <c r="E69" s="226"/>
      <c r="F69" s="216"/>
      <c r="G69" s="114"/>
      <c r="H69" s="119"/>
      <c r="I69" s="117"/>
      <c r="J69" s="70"/>
      <c r="K69" s="505"/>
      <c r="L69" s="506"/>
      <c r="M69" s="130"/>
      <c r="N69" s="83"/>
      <c r="O69" s="84"/>
      <c r="P69" s="85"/>
    </row>
    <row r="70" spans="1:17" ht="24.6" customHeight="1">
      <c r="A70" s="490" t="s">
        <v>18</v>
      </c>
      <c r="B70" s="491"/>
      <c r="C70" s="491"/>
      <c r="D70" s="491"/>
      <c r="E70" s="491"/>
      <c r="F70" s="491"/>
      <c r="G70" s="491"/>
      <c r="H70" s="491"/>
      <c r="I70" s="491"/>
      <c r="J70" s="491"/>
      <c r="K70" s="491"/>
      <c r="L70" s="491"/>
    </row>
    <row r="71" spans="1:17" ht="24.6" customHeight="1">
      <c r="A71" s="26"/>
      <c r="B71" s="64"/>
      <c r="C71" s="191"/>
      <c r="D71" s="177"/>
      <c r="E71" s="163"/>
      <c r="F71" s="163"/>
      <c r="G71" s="64"/>
      <c r="H71" s="64"/>
      <c r="I71" s="65"/>
      <c r="J71" s="65"/>
      <c r="K71" s="76"/>
      <c r="L71" s="157"/>
    </row>
    <row r="72" spans="1:17" ht="24.6" customHeight="1">
      <c r="A72" s="229"/>
      <c r="B72" s="64"/>
      <c r="C72" s="191"/>
      <c r="D72" s="177"/>
      <c r="E72" s="163"/>
      <c r="F72" s="163"/>
      <c r="G72" s="64"/>
      <c r="H72" s="64"/>
      <c r="I72" s="65"/>
      <c r="J72" s="65"/>
      <c r="K72" s="76"/>
      <c r="L72" s="157"/>
    </row>
    <row r="73" spans="1:17" s="86" customFormat="1" ht="24.6" customHeight="1">
      <c r="A73" s="90" t="s">
        <v>19</v>
      </c>
      <c r="B73" s="91" t="s">
        <v>20</v>
      </c>
      <c r="C73" s="484" t="s">
        <v>21</v>
      </c>
      <c r="D73" s="502"/>
      <c r="E73" s="502"/>
      <c r="F73" s="503"/>
      <c r="G73" s="487" t="s">
        <v>22</v>
      </c>
      <c r="H73" s="502"/>
      <c r="I73" s="502"/>
      <c r="J73" s="503"/>
      <c r="K73" s="480" t="s">
        <v>23</v>
      </c>
      <c r="L73" s="499"/>
      <c r="M73" s="153"/>
      <c r="N73" s="92"/>
      <c r="O73" s="92"/>
      <c r="P73" s="92"/>
    </row>
    <row r="74" spans="1:17" s="86" customFormat="1" ht="24.6" customHeight="1">
      <c r="A74" s="93"/>
      <c r="B74" s="89"/>
      <c r="C74" s="143" t="s">
        <v>25</v>
      </c>
      <c r="D74" s="94" t="s">
        <v>26</v>
      </c>
      <c r="E74" s="165" t="s">
        <v>27</v>
      </c>
      <c r="F74" s="173" t="s">
        <v>24</v>
      </c>
      <c r="G74" s="96" t="s">
        <v>25</v>
      </c>
      <c r="H74" s="97" t="s">
        <v>26</v>
      </c>
      <c r="I74" s="68" t="s">
        <v>27</v>
      </c>
      <c r="J74" s="95" t="s">
        <v>24</v>
      </c>
      <c r="K74" s="500"/>
      <c r="L74" s="501"/>
      <c r="M74" s="154"/>
      <c r="N74" s="98"/>
      <c r="O74" s="98"/>
      <c r="P74" s="98"/>
    </row>
    <row r="75" spans="1:17" s="86" customFormat="1" ht="24.6" customHeight="1">
      <c r="A75" s="231" t="s">
        <v>312</v>
      </c>
      <c r="B75" s="125"/>
      <c r="C75" s="190"/>
      <c r="D75" s="179"/>
      <c r="E75" s="166"/>
      <c r="F75" s="174"/>
      <c r="G75" s="89"/>
      <c r="H75" s="128"/>
      <c r="I75" s="126"/>
      <c r="J75" s="127"/>
      <c r="K75" s="475"/>
      <c r="L75" s="504"/>
      <c r="M75" s="154"/>
      <c r="N75" s="98"/>
      <c r="O75" s="98"/>
      <c r="P75" s="98"/>
    </row>
    <row r="76" spans="1:17" s="86" customFormat="1" ht="24.6" customHeight="1">
      <c r="A76" s="161" t="s">
        <v>455</v>
      </c>
      <c r="B76" s="63" t="s">
        <v>458</v>
      </c>
      <c r="C76" s="288">
        <v>4</v>
      </c>
      <c r="D76" s="176" t="s">
        <v>180</v>
      </c>
      <c r="E76" s="220"/>
      <c r="F76" s="185"/>
      <c r="G76" s="71"/>
      <c r="H76" s="72"/>
      <c r="I76" s="69"/>
      <c r="J76" s="69">
        <f>INT(G76*I76)</f>
        <v>0</v>
      </c>
      <c r="K76" s="475"/>
      <c r="L76" s="504"/>
      <c r="M76" s="130"/>
      <c r="N76" s="83"/>
      <c r="O76" s="84"/>
      <c r="P76" s="85"/>
      <c r="Q76" s="85"/>
    </row>
    <row r="77" spans="1:17" s="86" customFormat="1" ht="24.6" customHeight="1">
      <c r="A77" s="80" t="s">
        <v>459</v>
      </c>
      <c r="B77" s="63" t="s">
        <v>405</v>
      </c>
      <c r="C77" s="288">
        <v>1</v>
      </c>
      <c r="D77" s="176" t="s">
        <v>180</v>
      </c>
      <c r="E77" s="220"/>
      <c r="F77" s="185"/>
      <c r="G77" s="71"/>
      <c r="H77" s="72"/>
      <c r="I77" s="69"/>
      <c r="J77" s="69">
        <f>INT(G77*I77)</f>
        <v>0</v>
      </c>
      <c r="K77" s="475"/>
      <c r="L77" s="504"/>
      <c r="M77" s="130"/>
      <c r="N77" s="83"/>
      <c r="O77" s="84"/>
      <c r="P77" s="85"/>
      <c r="Q77" s="85"/>
    </row>
    <row r="78" spans="1:17" s="86" customFormat="1" ht="24.6" customHeight="1">
      <c r="A78" s="80" t="s">
        <v>188</v>
      </c>
      <c r="B78" s="63" t="s">
        <v>248</v>
      </c>
      <c r="C78" s="288">
        <v>5</v>
      </c>
      <c r="D78" s="176" t="s">
        <v>180</v>
      </c>
      <c r="E78" s="220"/>
      <c r="F78" s="185"/>
      <c r="G78" s="71"/>
      <c r="H78" s="72"/>
      <c r="I78" s="69"/>
      <c r="J78" s="69"/>
      <c r="K78" s="475"/>
      <c r="L78" s="504"/>
      <c r="M78" s="130"/>
      <c r="N78" s="83"/>
      <c r="O78" s="84"/>
      <c r="P78" s="85"/>
      <c r="Q78" s="85"/>
    </row>
    <row r="79" spans="1:17" s="86" customFormat="1" ht="24.6" customHeight="1">
      <c r="A79" s="80" t="s">
        <v>399</v>
      </c>
      <c r="B79" s="63"/>
      <c r="C79" s="288">
        <v>19</v>
      </c>
      <c r="D79" s="176" t="s">
        <v>400</v>
      </c>
      <c r="E79" s="184"/>
      <c r="F79" s="185"/>
      <c r="G79" s="71"/>
      <c r="H79" s="72"/>
      <c r="I79" s="69"/>
      <c r="J79" s="69"/>
      <c r="K79" s="475"/>
      <c r="L79" s="504"/>
      <c r="M79" s="130"/>
      <c r="N79" s="83"/>
      <c r="O79" s="84"/>
      <c r="P79" s="85"/>
      <c r="Q79" s="85"/>
    </row>
    <row r="80" spans="1:17" s="86" customFormat="1" ht="24.6" customHeight="1">
      <c r="A80" s="80" t="s">
        <v>398</v>
      </c>
      <c r="B80" s="63" t="s">
        <v>401</v>
      </c>
      <c r="C80" s="288">
        <v>19</v>
      </c>
      <c r="D80" s="176" t="s">
        <v>400</v>
      </c>
      <c r="E80" s="184"/>
      <c r="F80" s="185"/>
      <c r="G80" s="71"/>
      <c r="H80" s="72"/>
      <c r="I80" s="69"/>
      <c r="J80" s="69"/>
      <c r="K80" s="475"/>
      <c r="L80" s="504"/>
      <c r="M80" s="130"/>
      <c r="N80" s="83"/>
      <c r="O80" s="84"/>
      <c r="P80" s="85"/>
      <c r="Q80" s="85"/>
    </row>
    <row r="81" spans="1:17" s="86" customFormat="1" ht="24.6" customHeight="1">
      <c r="A81" s="141"/>
      <c r="B81" s="63"/>
      <c r="C81" s="214"/>
      <c r="D81" s="176"/>
      <c r="E81" s="220"/>
      <c r="F81" s="185"/>
      <c r="G81" s="71"/>
      <c r="H81" s="72"/>
      <c r="I81" s="69"/>
      <c r="J81" s="69"/>
      <c r="K81" s="475"/>
      <c r="L81" s="504"/>
      <c r="M81" s="130"/>
      <c r="N81" s="83"/>
      <c r="O81" s="84"/>
      <c r="P81" s="85"/>
      <c r="Q81" s="85"/>
    </row>
    <row r="82" spans="1:17" s="86" customFormat="1" ht="24.6" customHeight="1">
      <c r="A82" s="141"/>
      <c r="B82" s="63"/>
      <c r="C82" s="214"/>
      <c r="D82" s="176"/>
      <c r="E82" s="220"/>
      <c r="F82" s="185"/>
      <c r="G82" s="71"/>
      <c r="H82" s="72"/>
      <c r="I82" s="69"/>
      <c r="J82" s="69"/>
      <c r="K82" s="475"/>
      <c r="L82" s="504"/>
      <c r="M82" s="130"/>
      <c r="N82" s="83"/>
      <c r="O82" s="84"/>
      <c r="P82" s="85"/>
      <c r="Q82" s="85"/>
    </row>
    <row r="83" spans="1:17" s="87" customFormat="1" ht="24.6" customHeight="1">
      <c r="A83" s="80"/>
      <c r="B83" s="63"/>
      <c r="C83" s="214"/>
      <c r="D83" s="176"/>
      <c r="E83" s="220"/>
      <c r="F83" s="185"/>
      <c r="G83" s="71"/>
      <c r="H83" s="72"/>
      <c r="I83" s="69"/>
      <c r="J83" s="69"/>
      <c r="K83" s="475"/>
      <c r="L83" s="504"/>
      <c r="M83" s="130"/>
      <c r="N83" s="83"/>
      <c r="O83" s="84"/>
      <c r="P83" s="85"/>
      <c r="Q83" s="85"/>
    </row>
    <row r="84" spans="1:17" s="87" customFormat="1" ht="24.6" customHeight="1">
      <c r="A84" s="80"/>
      <c r="B84" s="63"/>
      <c r="C84" s="214"/>
      <c r="D84" s="176"/>
      <c r="E84" s="220"/>
      <c r="F84" s="185"/>
      <c r="G84" s="71"/>
      <c r="H84" s="72"/>
      <c r="I84" s="69"/>
      <c r="J84" s="69"/>
      <c r="K84" s="475"/>
      <c r="L84" s="504"/>
      <c r="M84" s="130"/>
      <c r="N84" s="83"/>
      <c r="O84" s="84"/>
      <c r="P84" s="85"/>
      <c r="Q84" s="85"/>
    </row>
    <row r="85" spans="1:17" s="86" customFormat="1" ht="24.6" customHeight="1">
      <c r="A85" s="80"/>
      <c r="B85" s="63"/>
      <c r="C85" s="214"/>
      <c r="D85" s="176"/>
      <c r="E85" s="220"/>
      <c r="F85" s="185"/>
      <c r="G85" s="71"/>
      <c r="H85" s="72"/>
      <c r="I85" s="69"/>
      <c r="J85" s="69"/>
      <c r="K85" s="475"/>
      <c r="L85" s="504"/>
      <c r="M85" s="130"/>
      <c r="N85" s="83"/>
      <c r="O85" s="84"/>
      <c r="P85" s="85"/>
      <c r="Q85" s="85"/>
    </row>
    <row r="86" spans="1:17" s="86" customFormat="1" ht="24.6" customHeight="1">
      <c r="A86" s="80"/>
      <c r="B86" s="63"/>
      <c r="C86" s="214"/>
      <c r="D86" s="176"/>
      <c r="E86" s="220"/>
      <c r="F86" s="185"/>
      <c r="G86" s="71"/>
      <c r="H86" s="72"/>
      <c r="I86" s="69"/>
      <c r="J86" s="69"/>
      <c r="K86" s="475"/>
      <c r="L86" s="504"/>
      <c r="M86" s="130"/>
      <c r="N86" s="83"/>
      <c r="O86" s="84"/>
      <c r="P86" s="85"/>
      <c r="Q86" s="85"/>
    </row>
    <row r="87" spans="1:17" s="86" customFormat="1" ht="24.6" customHeight="1">
      <c r="A87" s="80"/>
      <c r="B87" s="63"/>
      <c r="C87" s="214"/>
      <c r="D87" s="176"/>
      <c r="E87" s="220"/>
      <c r="F87" s="185"/>
      <c r="G87" s="71"/>
      <c r="H87" s="72"/>
      <c r="I87" s="69"/>
      <c r="J87" s="69"/>
      <c r="K87" s="475"/>
      <c r="L87" s="504"/>
      <c r="M87" s="130"/>
      <c r="N87" s="83"/>
      <c r="O87" s="84"/>
      <c r="P87" s="85"/>
      <c r="Q87" s="85"/>
    </row>
    <row r="88" spans="1:17" s="86" customFormat="1" ht="24.6" customHeight="1">
      <c r="A88" s="80"/>
      <c r="B88" s="63"/>
      <c r="C88" s="214"/>
      <c r="D88" s="176"/>
      <c r="E88" s="220"/>
      <c r="F88" s="185"/>
      <c r="G88" s="71"/>
      <c r="H88" s="72"/>
      <c r="I88" s="69"/>
      <c r="J88" s="69"/>
      <c r="K88" s="475"/>
      <c r="L88" s="504"/>
      <c r="M88" s="130"/>
      <c r="N88" s="83"/>
      <c r="O88" s="84"/>
      <c r="P88" s="85"/>
      <c r="Q88" s="85"/>
    </row>
    <row r="89" spans="1:17" s="86" customFormat="1" ht="24.6" customHeight="1">
      <c r="A89" s="80"/>
      <c r="B89" s="63"/>
      <c r="C89" s="184"/>
      <c r="D89" s="176"/>
      <c r="E89" s="220"/>
      <c r="F89" s="185"/>
      <c r="G89" s="71"/>
      <c r="H89" s="72"/>
      <c r="I89" s="69"/>
      <c r="J89" s="69"/>
      <c r="K89" s="475"/>
      <c r="L89" s="504"/>
      <c r="M89" s="130"/>
      <c r="N89" s="83"/>
      <c r="O89" s="84"/>
      <c r="P89" s="85"/>
      <c r="Q89" s="85"/>
    </row>
    <row r="90" spans="1:17" s="86" customFormat="1" ht="24.6" customHeight="1">
      <c r="A90" s="80"/>
      <c r="B90" s="63"/>
      <c r="C90" s="183"/>
      <c r="D90" s="176"/>
      <c r="E90" s="184"/>
      <c r="F90" s="185"/>
      <c r="G90" s="71"/>
      <c r="H90" s="72"/>
      <c r="I90" s="69"/>
      <c r="J90" s="69"/>
      <c r="K90" s="475"/>
      <c r="L90" s="504"/>
      <c r="M90" s="130"/>
      <c r="N90" s="83"/>
      <c r="O90" s="84"/>
      <c r="P90" s="85"/>
    </row>
    <row r="91" spans="1:17" s="86" customFormat="1" ht="24.6" customHeight="1">
      <c r="A91" s="197"/>
      <c r="B91" s="63"/>
      <c r="C91" s="184"/>
      <c r="D91" s="176"/>
      <c r="E91" s="215"/>
      <c r="F91" s="167"/>
      <c r="G91" s="71"/>
      <c r="H91" s="72"/>
      <c r="I91" s="69"/>
      <c r="J91" s="69"/>
      <c r="K91" s="475"/>
      <c r="L91" s="504"/>
      <c r="M91" s="130"/>
      <c r="N91" s="83"/>
      <c r="O91" s="84"/>
      <c r="P91" s="85"/>
    </row>
    <row r="92" spans="1:17" s="86" customFormat="1" ht="24.6" customHeight="1">
      <c r="A92" s="103" t="s">
        <v>387</v>
      </c>
      <c r="B92" s="99"/>
      <c r="C92" s="192"/>
      <c r="D92" s="180"/>
      <c r="E92" s="170"/>
      <c r="F92" s="218"/>
      <c r="G92" s="118"/>
      <c r="H92" s="119"/>
      <c r="I92" s="117"/>
      <c r="J92" s="70"/>
      <c r="K92" s="505"/>
      <c r="L92" s="506"/>
      <c r="M92" s="130"/>
      <c r="N92" s="83"/>
      <c r="O92" s="84"/>
      <c r="P92" s="85"/>
    </row>
    <row r="93" spans="1:17" ht="24.6" customHeight="1">
      <c r="A93" s="490" t="s">
        <v>18</v>
      </c>
      <c r="B93" s="491"/>
      <c r="C93" s="491"/>
      <c r="D93" s="491"/>
      <c r="E93" s="491"/>
      <c r="F93" s="491"/>
      <c r="G93" s="491"/>
      <c r="H93" s="491"/>
      <c r="I93" s="491"/>
      <c r="J93" s="491"/>
      <c r="K93" s="491"/>
      <c r="L93" s="491"/>
    </row>
    <row r="94" spans="1:17" s="86" customFormat="1" ht="24.6" customHeight="1">
      <c r="A94" s="198"/>
      <c r="B94" s="199"/>
      <c r="C94" s="200"/>
      <c r="D94" s="201"/>
      <c r="E94" s="202"/>
      <c r="F94" s="202"/>
      <c r="G94" s="83"/>
      <c r="H94" s="92"/>
      <c r="I94" s="79"/>
      <c r="J94" s="79"/>
      <c r="K94" s="203"/>
      <c r="L94" s="130"/>
      <c r="M94" s="130"/>
      <c r="N94" s="83"/>
      <c r="O94" s="84"/>
      <c r="P94" s="85"/>
    </row>
    <row r="95" spans="1:17" ht="24.6" customHeight="1">
      <c r="K95" s="78"/>
      <c r="L95" s="158"/>
    </row>
    <row r="96" spans="1:17" s="86" customFormat="1" ht="24.6" customHeight="1">
      <c r="A96" s="90" t="s">
        <v>19</v>
      </c>
      <c r="B96" s="91" t="s">
        <v>20</v>
      </c>
      <c r="C96" s="484" t="s">
        <v>21</v>
      </c>
      <c r="D96" s="502"/>
      <c r="E96" s="502"/>
      <c r="F96" s="503"/>
      <c r="G96" s="487" t="s">
        <v>22</v>
      </c>
      <c r="H96" s="502"/>
      <c r="I96" s="502"/>
      <c r="J96" s="503"/>
      <c r="K96" s="480" t="s">
        <v>23</v>
      </c>
      <c r="L96" s="499"/>
      <c r="M96" s="153"/>
      <c r="N96" s="92"/>
      <c r="O96" s="92"/>
      <c r="P96" s="92"/>
    </row>
    <row r="97" spans="1:16" s="86" customFormat="1" ht="24.6" customHeight="1">
      <c r="A97" s="93"/>
      <c r="B97" s="89"/>
      <c r="C97" s="143" t="s">
        <v>25</v>
      </c>
      <c r="D97" s="94" t="s">
        <v>26</v>
      </c>
      <c r="E97" s="165" t="s">
        <v>27</v>
      </c>
      <c r="F97" s="173" t="s">
        <v>24</v>
      </c>
      <c r="G97" s="96" t="s">
        <v>25</v>
      </c>
      <c r="H97" s="97" t="s">
        <v>26</v>
      </c>
      <c r="I97" s="68" t="s">
        <v>27</v>
      </c>
      <c r="J97" s="95" t="s">
        <v>24</v>
      </c>
      <c r="K97" s="500"/>
      <c r="L97" s="501"/>
      <c r="M97" s="154"/>
      <c r="N97" s="98"/>
      <c r="O97" s="98"/>
      <c r="P97" s="98"/>
    </row>
    <row r="98" spans="1:16" s="86" customFormat="1" ht="24.6" customHeight="1">
      <c r="A98" s="152" t="s">
        <v>313</v>
      </c>
      <c r="B98" s="125"/>
      <c r="C98" s="190"/>
      <c r="D98" s="179"/>
      <c r="E98" s="166"/>
      <c r="F98" s="174"/>
      <c r="G98" s="89"/>
      <c r="H98" s="128"/>
      <c r="I98" s="126"/>
      <c r="J98" s="127"/>
      <c r="K98" s="475"/>
      <c r="L98" s="504"/>
      <c r="M98" s="154"/>
      <c r="N98" s="98"/>
      <c r="O98" s="98"/>
      <c r="P98" s="98"/>
    </row>
    <row r="99" spans="1:16" s="86" customFormat="1" ht="24.6" customHeight="1">
      <c r="A99" s="161" t="s">
        <v>460</v>
      </c>
      <c r="B99" s="63" t="s">
        <v>461</v>
      </c>
      <c r="C99" s="288">
        <v>13</v>
      </c>
      <c r="D99" s="176" t="s">
        <v>180</v>
      </c>
      <c r="E99" s="184"/>
      <c r="F99" s="185"/>
      <c r="G99" s="71"/>
      <c r="H99" s="72"/>
      <c r="I99" s="69"/>
      <c r="J99" s="69">
        <f>INT(G99*I99)</f>
        <v>0</v>
      </c>
      <c r="K99" s="475"/>
      <c r="L99" s="504"/>
      <c r="M99" s="130"/>
      <c r="N99" s="83"/>
      <c r="O99" s="84"/>
      <c r="P99" s="85"/>
    </row>
    <row r="100" spans="1:16" s="86" customFormat="1" ht="24.6" customHeight="1">
      <c r="A100" s="80" t="s">
        <v>462</v>
      </c>
      <c r="B100" s="63" t="s">
        <v>406</v>
      </c>
      <c r="C100" s="288">
        <v>4</v>
      </c>
      <c r="D100" s="176" t="s">
        <v>180</v>
      </c>
      <c r="E100" s="184"/>
      <c r="F100" s="185"/>
      <c r="G100" s="71"/>
      <c r="H100" s="72"/>
      <c r="I100" s="69"/>
      <c r="J100" s="69">
        <f>INT(G100*I100)</f>
        <v>0</v>
      </c>
      <c r="K100" s="475"/>
      <c r="L100" s="504"/>
      <c r="M100" s="130"/>
      <c r="N100" s="83"/>
      <c r="O100" s="84"/>
      <c r="P100" s="85"/>
    </row>
    <row r="101" spans="1:16" s="86" customFormat="1" ht="24.6" customHeight="1">
      <c r="A101" s="80" t="s">
        <v>465</v>
      </c>
      <c r="B101" s="63" t="s">
        <v>407</v>
      </c>
      <c r="C101" s="288">
        <v>1</v>
      </c>
      <c r="D101" s="176" t="s">
        <v>180</v>
      </c>
      <c r="E101" s="184"/>
      <c r="F101" s="185"/>
      <c r="G101" s="71"/>
      <c r="H101" s="72"/>
      <c r="I101" s="69"/>
      <c r="J101" s="69"/>
      <c r="K101" s="475"/>
      <c r="L101" s="504"/>
      <c r="M101" s="130"/>
      <c r="N101" s="83"/>
      <c r="O101" s="84"/>
      <c r="P101" s="85"/>
    </row>
    <row r="102" spans="1:16" s="86" customFormat="1" ht="24.6" customHeight="1">
      <c r="A102" s="80" t="s">
        <v>451</v>
      </c>
      <c r="B102" s="63" t="s">
        <v>408</v>
      </c>
      <c r="C102" s="288">
        <v>1</v>
      </c>
      <c r="D102" s="176" t="s">
        <v>180</v>
      </c>
      <c r="E102" s="184"/>
      <c r="F102" s="185"/>
      <c r="G102" s="71"/>
      <c r="H102" s="72"/>
      <c r="I102" s="69"/>
      <c r="J102" s="69"/>
      <c r="K102" s="475"/>
      <c r="L102" s="504"/>
      <c r="M102" s="130"/>
      <c r="N102" s="83"/>
      <c r="O102" s="84"/>
      <c r="P102" s="85"/>
    </row>
    <row r="103" spans="1:16" s="86" customFormat="1" ht="24.6" customHeight="1">
      <c r="A103" s="80" t="s">
        <v>463</v>
      </c>
      <c r="B103" s="63" t="s">
        <v>464</v>
      </c>
      <c r="C103" s="288">
        <v>3</v>
      </c>
      <c r="D103" s="176" t="s">
        <v>180</v>
      </c>
      <c r="E103" s="184"/>
      <c r="F103" s="185"/>
      <c r="G103" s="71"/>
      <c r="H103" s="72"/>
      <c r="I103" s="69"/>
      <c r="J103" s="69"/>
      <c r="K103" s="475"/>
      <c r="L103" s="504"/>
      <c r="M103" s="130"/>
      <c r="N103" s="83"/>
      <c r="O103" s="84"/>
      <c r="P103" s="85"/>
    </row>
    <row r="104" spans="1:16" s="86" customFormat="1" ht="24.6" customHeight="1">
      <c r="A104" s="80" t="s">
        <v>188</v>
      </c>
      <c r="B104" s="63" t="s">
        <v>248</v>
      </c>
      <c r="C104" s="288">
        <v>22</v>
      </c>
      <c r="D104" s="176" t="s">
        <v>180</v>
      </c>
      <c r="E104" s="184"/>
      <c r="F104" s="185"/>
      <c r="G104" s="71"/>
      <c r="H104" s="72"/>
      <c r="I104" s="69"/>
      <c r="J104" s="69"/>
      <c r="K104" s="475"/>
      <c r="L104" s="504"/>
      <c r="M104" s="130"/>
      <c r="N104" s="83"/>
      <c r="O104" s="84"/>
      <c r="P104" s="85"/>
    </row>
    <row r="105" spans="1:16" s="87" customFormat="1" ht="24.6" customHeight="1">
      <c r="A105" s="80" t="s">
        <v>399</v>
      </c>
      <c r="B105" s="63"/>
      <c r="C105" s="288">
        <v>83</v>
      </c>
      <c r="D105" s="176" t="s">
        <v>400</v>
      </c>
      <c r="E105" s="184"/>
      <c r="F105" s="185"/>
      <c r="G105" s="71"/>
      <c r="H105" s="72"/>
      <c r="I105" s="69"/>
      <c r="J105" s="69"/>
      <c r="K105" s="475"/>
      <c r="L105" s="504"/>
      <c r="M105" s="130"/>
      <c r="N105" s="83"/>
      <c r="O105" s="84"/>
      <c r="P105" s="85"/>
    </row>
    <row r="106" spans="1:16" s="86" customFormat="1" ht="24.6" customHeight="1">
      <c r="A106" s="80" t="s">
        <v>398</v>
      </c>
      <c r="B106" s="63" t="s">
        <v>401</v>
      </c>
      <c r="C106" s="288">
        <v>83</v>
      </c>
      <c r="D106" s="176" t="s">
        <v>400</v>
      </c>
      <c r="E106" s="184"/>
      <c r="F106" s="185"/>
      <c r="G106" s="71"/>
      <c r="H106" s="72"/>
      <c r="I106" s="69"/>
      <c r="J106" s="69"/>
      <c r="K106" s="475"/>
      <c r="L106" s="504"/>
      <c r="M106" s="130"/>
      <c r="N106" s="83"/>
      <c r="O106" s="84"/>
      <c r="P106" s="85"/>
    </row>
    <row r="107" spans="1:16" s="86" customFormat="1" ht="24.6" customHeight="1">
      <c r="A107" s="141"/>
      <c r="B107" s="63"/>
      <c r="C107" s="195"/>
      <c r="D107" s="176"/>
      <c r="E107" s="184"/>
      <c r="F107" s="185"/>
      <c r="G107" s="71"/>
      <c r="H107" s="72"/>
      <c r="I107" s="69"/>
      <c r="J107" s="69"/>
      <c r="K107" s="475"/>
      <c r="L107" s="504"/>
      <c r="M107" s="130"/>
      <c r="N107" s="83"/>
      <c r="O107" s="84"/>
      <c r="P107" s="85"/>
    </row>
    <row r="108" spans="1:16" s="86" customFormat="1" ht="24.6" customHeight="1">
      <c r="A108" s="141"/>
      <c r="B108" s="63"/>
      <c r="C108" s="195"/>
      <c r="D108" s="176"/>
      <c r="E108" s="184"/>
      <c r="F108" s="185"/>
      <c r="G108" s="71"/>
      <c r="H108" s="72"/>
      <c r="I108" s="69"/>
      <c r="J108" s="69"/>
      <c r="K108" s="475"/>
      <c r="L108" s="504"/>
      <c r="M108" s="130"/>
      <c r="N108" s="83"/>
      <c r="O108" s="84"/>
      <c r="P108" s="85"/>
    </row>
    <row r="109" spans="1:16" s="86" customFormat="1" ht="24.6" customHeight="1">
      <c r="A109" s="80"/>
      <c r="B109" s="63"/>
      <c r="C109" s="195"/>
      <c r="D109" s="176"/>
      <c r="E109" s="184"/>
      <c r="F109" s="185"/>
      <c r="G109" s="71"/>
      <c r="H109" s="72"/>
      <c r="I109" s="69"/>
      <c r="J109" s="69"/>
      <c r="K109" s="475"/>
      <c r="L109" s="504"/>
      <c r="M109" s="130"/>
      <c r="N109" s="83"/>
      <c r="O109" s="84"/>
      <c r="P109" s="85"/>
    </row>
    <row r="110" spans="1:16" s="86" customFormat="1" ht="24.6" customHeight="1">
      <c r="A110" s="80"/>
      <c r="B110" s="63"/>
      <c r="C110" s="195"/>
      <c r="D110" s="176"/>
      <c r="E110" s="184"/>
      <c r="F110" s="185"/>
      <c r="G110" s="71"/>
      <c r="H110" s="72"/>
      <c r="I110" s="69"/>
      <c r="J110" s="69"/>
      <c r="K110" s="475"/>
      <c r="L110" s="504"/>
      <c r="M110" s="130"/>
      <c r="N110" s="83"/>
      <c r="O110" s="84"/>
      <c r="P110" s="85"/>
    </row>
    <row r="111" spans="1:16" s="86" customFormat="1" ht="24.6" customHeight="1">
      <c r="A111" s="80"/>
      <c r="B111" s="63"/>
      <c r="C111" s="195"/>
      <c r="D111" s="176"/>
      <c r="E111" s="184"/>
      <c r="F111" s="185"/>
      <c r="G111" s="71"/>
      <c r="H111" s="72"/>
      <c r="I111" s="69"/>
      <c r="J111" s="69"/>
      <c r="K111" s="475"/>
      <c r="L111" s="504"/>
      <c r="M111" s="130"/>
      <c r="N111" s="83"/>
      <c r="O111" s="84"/>
      <c r="P111" s="85"/>
    </row>
    <row r="112" spans="1:16" s="86" customFormat="1" ht="24.6" customHeight="1">
      <c r="A112" s="80"/>
      <c r="B112" s="63"/>
      <c r="C112" s="195"/>
      <c r="D112" s="176"/>
      <c r="E112" s="184"/>
      <c r="F112" s="185"/>
      <c r="G112" s="71"/>
      <c r="H112" s="72"/>
      <c r="I112" s="69"/>
      <c r="J112" s="69"/>
      <c r="K112" s="475"/>
      <c r="L112" s="504"/>
      <c r="M112" s="130"/>
      <c r="N112" s="83"/>
      <c r="O112" s="84"/>
      <c r="P112" s="85"/>
    </row>
    <row r="113" spans="1:16" s="86" customFormat="1" ht="24.6" customHeight="1">
      <c r="A113" s="80"/>
      <c r="B113" s="63"/>
      <c r="C113" s="195"/>
      <c r="D113" s="176"/>
      <c r="E113" s="184"/>
      <c r="F113" s="185"/>
      <c r="G113" s="71"/>
      <c r="H113" s="72"/>
      <c r="I113" s="69"/>
      <c r="J113" s="69"/>
      <c r="K113" s="475"/>
      <c r="L113" s="504"/>
      <c r="M113" s="130"/>
      <c r="N113" s="83"/>
      <c r="O113" s="84"/>
      <c r="P113" s="85"/>
    </row>
    <row r="114" spans="1:16" s="86" customFormat="1" ht="24.6" customHeight="1">
      <c r="A114" s="80"/>
      <c r="B114" s="63"/>
      <c r="C114" s="183"/>
      <c r="D114" s="176"/>
      <c r="E114" s="215"/>
      <c r="F114" s="185"/>
      <c r="G114" s="71"/>
      <c r="H114" s="72"/>
      <c r="I114" s="69"/>
      <c r="J114" s="69"/>
      <c r="K114" s="475"/>
      <c r="L114" s="504"/>
      <c r="M114" s="130"/>
      <c r="N114" s="83"/>
      <c r="O114" s="84"/>
      <c r="P114" s="85"/>
    </row>
    <row r="115" spans="1:16" s="86" customFormat="1" ht="24.6" customHeight="1">
      <c r="A115" s="103" t="s">
        <v>388</v>
      </c>
      <c r="B115" s="99"/>
      <c r="C115" s="192"/>
      <c r="D115" s="180"/>
      <c r="E115" s="218"/>
      <c r="F115" s="187"/>
      <c r="G115" s="118"/>
      <c r="H115" s="119"/>
      <c r="I115" s="117"/>
      <c r="J115" s="100"/>
      <c r="K115" s="505"/>
      <c r="L115" s="506"/>
      <c r="M115" s="130"/>
      <c r="N115" s="83"/>
      <c r="O115" s="84"/>
      <c r="P115" s="85"/>
    </row>
    <row r="116" spans="1:16" ht="24.6" customHeight="1">
      <c r="A116" s="490" t="s">
        <v>18</v>
      </c>
      <c r="B116" s="491"/>
      <c r="C116" s="491"/>
      <c r="D116" s="491"/>
      <c r="E116" s="491"/>
      <c r="F116" s="491"/>
      <c r="G116" s="491"/>
      <c r="H116" s="491"/>
      <c r="I116" s="491"/>
      <c r="J116" s="491"/>
      <c r="K116" s="491"/>
      <c r="L116" s="491"/>
    </row>
    <row r="117" spans="1:16" ht="24.6" customHeight="1">
      <c r="A117" s="147"/>
      <c r="B117" s="147"/>
      <c r="C117" s="147"/>
      <c r="D117" s="147"/>
      <c r="E117" s="147"/>
      <c r="F117" s="147"/>
      <c r="G117" s="147"/>
      <c r="H117" s="147"/>
      <c r="I117" s="147"/>
      <c r="J117" s="147"/>
      <c r="K117" s="147"/>
      <c r="L117" s="147"/>
    </row>
    <row r="118" spans="1:16" s="86" customFormat="1" ht="24.6" customHeight="1">
      <c r="A118" s="198"/>
      <c r="B118" s="199"/>
      <c r="C118" s="200"/>
      <c r="D118" s="201"/>
      <c r="E118" s="202"/>
      <c r="F118" s="202"/>
      <c r="G118" s="83"/>
      <c r="H118" s="92"/>
      <c r="I118" s="79"/>
      <c r="J118" s="79"/>
      <c r="K118" s="203"/>
      <c r="L118" s="130"/>
      <c r="M118" s="130"/>
      <c r="N118" s="83"/>
      <c r="O118" s="84"/>
      <c r="P118" s="85"/>
    </row>
    <row r="119" spans="1:16" s="86" customFormat="1" ht="24.6" customHeight="1">
      <c r="A119" s="90" t="s">
        <v>19</v>
      </c>
      <c r="B119" s="91" t="s">
        <v>20</v>
      </c>
      <c r="C119" s="484" t="s">
        <v>21</v>
      </c>
      <c r="D119" s="502"/>
      <c r="E119" s="502"/>
      <c r="F119" s="503"/>
      <c r="G119" s="487" t="s">
        <v>22</v>
      </c>
      <c r="H119" s="502"/>
      <c r="I119" s="502"/>
      <c r="J119" s="503"/>
      <c r="K119" s="480" t="s">
        <v>23</v>
      </c>
      <c r="L119" s="499"/>
      <c r="M119" s="153"/>
      <c r="N119" s="92"/>
      <c r="O119" s="92"/>
      <c r="P119" s="92"/>
    </row>
    <row r="120" spans="1:16" s="86" customFormat="1" ht="24.6" customHeight="1">
      <c r="A120" s="93"/>
      <c r="B120" s="89"/>
      <c r="C120" s="143" t="s">
        <v>25</v>
      </c>
      <c r="D120" s="94" t="s">
        <v>26</v>
      </c>
      <c r="E120" s="165" t="s">
        <v>27</v>
      </c>
      <c r="F120" s="173" t="s">
        <v>24</v>
      </c>
      <c r="G120" s="96" t="s">
        <v>25</v>
      </c>
      <c r="H120" s="97" t="s">
        <v>26</v>
      </c>
      <c r="I120" s="68" t="s">
        <v>27</v>
      </c>
      <c r="J120" s="95" t="s">
        <v>24</v>
      </c>
      <c r="K120" s="500"/>
      <c r="L120" s="501"/>
      <c r="M120" s="154"/>
      <c r="N120" s="98"/>
      <c r="O120" s="98"/>
      <c r="P120" s="98"/>
    </row>
    <row r="121" spans="1:16" s="86" customFormat="1" ht="24.6" customHeight="1">
      <c r="A121" s="267" t="s">
        <v>314</v>
      </c>
      <c r="B121" s="63"/>
      <c r="C121" s="183"/>
      <c r="D121" s="176"/>
      <c r="E121" s="166"/>
      <c r="F121" s="174"/>
      <c r="G121" s="89"/>
      <c r="H121" s="128"/>
      <c r="I121" s="126"/>
      <c r="J121" s="127"/>
      <c r="K121" s="475"/>
      <c r="L121" s="504"/>
      <c r="M121" s="154"/>
      <c r="N121" s="98"/>
      <c r="O121" s="98"/>
      <c r="P121" s="98"/>
    </row>
    <row r="122" spans="1:16" s="86" customFormat="1" ht="24.6" customHeight="1">
      <c r="A122" s="80" t="s">
        <v>459</v>
      </c>
      <c r="B122" s="63" t="s">
        <v>409</v>
      </c>
      <c r="C122" s="288">
        <v>1</v>
      </c>
      <c r="D122" s="176" t="s">
        <v>180</v>
      </c>
      <c r="E122" s="184"/>
      <c r="F122" s="185"/>
      <c r="G122" s="71"/>
      <c r="H122" s="72"/>
      <c r="I122" s="69"/>
      <c r="J122" s="69">
        <f>INT(G122*I122)</f>
        <v>0</v>
      </c>
      <c r="K122" s="475"/>
      <c r="L122" s="504"/>
      <c r="M122" s="130"/>
      <c r="N122" s="83"/>
      <c r="O122" s="84"/>
      <c r="P122" s="85"/>
    </row>
    <row r="123" spans="1:16" s="86" customFormat="1" ht="24.6" customHeight="1">
      <c r="A123" s="161" t="s">
        <v>460</v>
      </c>
      <c r="B123" s="63" t="s">
        <v>410</v>
      </c>
      <c r="C123" s="288">
        <v>1</v>
      </c>
      <c r="D123" s="176" t="s">
        <v>180</v>
      </c>
      <c r="E123" s="184"/>
      <c r="F123" s="185"/>
      <c r="G123" s="71"/>
      <c r="H123" s="72"/>
      <c r="I123" s="69"/>
      <c r="J123" s="69">
        <f>INT(G123*I123)</f>
        <v>0</v>
      </c>
      <c r="K123" s="475"/>
      <c r="L123" s="504"/>
      <c r="M123" s="130"/>
      <c r="N123" s="83"/>
      <c r="O123" s="84"/>
      <c r="P123" s="85"/>
    </row>
    <row r="124" spans="1:16" s="86" customFormat="1" ht="24.6" customHeight="1">
      <c r="A124" s="80" t="s">
        <v>465</v>
      </c>
      <c r="B124" s="63" t="s">
        <v>411</v>
      </c>
      <c r="C124" s="288">
        <v>6</v>
      </c>
      <c r="D124" s="176" t="s">
        <v>180</v>
      </c>
      <c r="E124" s="184"/>
      <c r="F124" s="185"/>
      <c r="G124" s="71"/>
      <c r="H124" s="72"/>
      <c r="I124" s="69"/>
      <c r="J124" s="69"/>
      <c r="K124" s="475"/>
      <c r="L124" s="504"/>
      <c r="M124" s="130"/>
      <c r="N124" s="83"/>
      <c r="O124" s="84"/>
      <c r="P124" s="85"/>
    </row>
    <row r="125" spans="1:16" s="86" customFormat="1" ht="24.6" customHeight="1">
      <c r="A125" s="80" t="s">
        <v>188</v>
      </c>
      <c r="B125" s="63" t="s">
        <v>248</v>
      </c>
      <c r="C125" s="288">
        <v>8</v>
      </c>
      <c r="D125" s="176" t="s">
        <v>180</v>
      </c>
      <c r="E125" s="184"/>
      <c r="F125" s="185"/>
      <c r="G125" s="71"/>
      <c r="H125" s="72"/>
      <c r="I125" s="69"/>
      <c r="J125" s="69"/>
      <c r="K125" s="475"/>
      <c r="L125" s="504"/>
      <c r="M125" s="130"/>
      <c r="N125" s="83"/>
      <c r="O125" s="84"/>
      <c r="P125" s="85"/>
    </row>
    <row r="126" spans="1:16" s="86" customFormat="1" ht="24.6" customHeight="1">
      <c r="A126" s="80" t="s">
        <v>399</v>
      </c>
      <c r="B126" s="63"/>
      <c r="C126" s="288">
        <v>30</v>
      </c>
      <c r="D126" s="176" t="s">
        <v>400</v>
      </c>
      <c r="E126" s="184"/>
      <c r="F126" s="185"/>
      <c r="G126" s="71"/>
      <c r="H126" s="72"/>
      <c r="I126" s="69"/>
      <c r="J126" s="69"/>
      <c r="K126" s="475"/>
      <c r="L126" s="504"/>
      <c r="M126" s="130"/>
      <c r="N126" s="83"/>
      <c r="O126" s="84"/>
      <c r="P126" s="85"/>
    </row>
    <row r="127" spans="1:16" s="86" customFormat="1" ht="24.6" customHeight="1">
      <c r="A127" s="80" t="s">
        <v>398</v>
      </c>
      <c r="B127" s="63" t="s">
        <v>401</v>
      </c>
      <c r="C127" s="288">
        <v>30</v>
      </c>
      <c r="D127" s="176" t="s">
        <v>400</v>
      </c>
      <c r="E127" s="184"/>
      <c r="F127" s="185"/>
      <c r="G127" s="71"/>
      <c r="H127" s="72"/>
      <c r="I127" s="69"/>
      <c r="J127" s="69"/>
      <c r="K127" s="475"/>
      <c r="L127" s="504"/>
      <c r="M127" s="130"/>
      <c r="N127" s="83"/>
      <c r="O127" s="84"/>
      <c r="P127" s="85"/>
    </row>
    <row r="128" spans="1:16" s="87" customFormat="1" ht="24.6" customHeight="1">
      <c r="A128" s="80"/>
      <c r="B128" s="63"/>
      <c r="C128" s="183"/>
      <c r="D128" s="176"/>
      <c r="E128" s="184"/>
      <c r="F128" s="185"/>
      <c r="G128" s="71"/>
      <c r="H128" s="72"/>
      <c r="I128" s="69"/>
      <c r="J128" s="69"/>
      <c r="K128" s="475"/>
      <c r="L128" s="504"/>
      <c r="M128" s="130"/>
      <c r="N128" s="83"/>
      <c r="O128" s="84"/>
      <c r="P128" s="85"/>
    </row>
    <row r="129" spans="1:16" s="86" customFormat="1" ht="24.6" customHeight="1">
      <c r="A129" s="80"/>
      <c r="B129" s="63"/>
      <c r="C129" s="183"/>
      <c r="D129" s="176"/>
      <c r="E129" s="184"/>
      <c r="F129" s="185"/>
      <c r="G129" s="71"/>
      <c r="H129" s="72"/>
      <c r="I129" s="69"/>
      <c r="J129" s="69"/>
      <c r="K129" s="475"/>
      <c r="L129" s="504"/>
      <c r="M129" s="130"/>
      <c r="N129" s="83"/>
      <c r="O129" s="84"/>
      <c r="P129" s="85"/>
    </row>
    <row r="130" spans="1:16" s="86" customFormat="1" ht="24.6" customHeight="1">
      <c r="A130" s="80"/>
      <c r="B130" s="63"/>
      <c r="C130" s="183"/>
      <c r="D130" s="176"/>
      <c r="E130" s="184"/>
      <c r="F130" s="185"/>
      <c r="G130" s="71"/>
      <c r="H130" s="72"/>
      <c r="I130" s="69"/>
      <c r="J130" s="69"/>
      <c r="K130" s="475"/>
      <c r="L130" s="504"/>
      <c r="M130" s="130"/>
      <c r="N130" s="83"/>
      <c r="O130" s="84"/>
      <c r="P130" s="85"/>
    </row>
    <row r="131" spans="1:16" s="86" customFormat="1" ht="24.6" customHeight="1">
      <c r="A131" s="197"/>
      <c r="B131" s="63"/>
      <c r="C131" s="183"/>
      <c r="D131" s="176"/>
      <c r="E131" s="184"/>
      <c r="F131" s="185"/>
      <c r="G131" s="71"/>
      <c r="H131" s="72"/>
      <c r="I131" s="69"/>
      <c r="J131" s="69"/>
      <c r="K131" s="475"/>
      <c r="L131" s="504"/>
      <c r="M131" s="130"/>
      <c r="N131" s="83"/>
      <c r="O131" s="84"/>
      <c r="P131" s="85"/>
    </row>
    <row r="132" spans="1:16" s="86" customFormat="1" ht="24.6" customHeight="1">
      <c r="A132" s="80"/>
      <c r="B132" s="82"/>
      <c r="C132" s="183"/>
      <c r="D132" s="176"/>
      <c r="E132" s="184"/>
      <c r="F132" s="185"/>
      <c r="G132" s="71"/>
      <c r="H132" s="72"/>
      <c r="I132" s="69"/>
      <c r="J132" s="69"/>
      <c r="K132" s="475"/>
      <c r="L132" s="504"/>
      <c r="M132" s="130"/>
      <c r="N132" s="83"/>
      <c r="O132" s="84"/>
      <c r="P132" s="85"/>
    </row>
    <row r="133" spans="1:16" s="86" customFormat="1" ht="24.6" customHeight="1">
      <c r="A133" s="80"/>
      <c r="B133" s="82"/>
      <c r="C133" s="183"/>
      <c r="D133" s="176"/>
      <c r="E133" s="184"/>
      <c r="F133" s="185"/>
      <c r="G133" s="71"/>
      <c r="H133" s="72"/>
      <c r="I133" s="69"/>
      <c r="J133" s="69"/>
      <c r="K133" s="475"/>
      <c r="L133" s="504"/>
      <c r="M133" s="130"/>
      <c r="N133" s="83"/>
      <c r="O133" s="84"/>
      <c r="P133" s="85"/>
    </row>
    <row r="134" spans="1:16" s="86" customFormat="1" ht="24.6" customHeight="1">
      <c r="A134" s="80"/>
      <c r="B134" s="82"/>
      <c r="C134" s="183"/>
      <c r="D134" s="176"/>
      <c r="E134" s="184"/>
      <c r="F134" s="185"/>
      <c r="G134" s="71"/>
      <c r="H134" s="72"/>
      <c r="I134" s="69"/>
      <c r="J134" s="69"/>
      <c r="K134" s="475"/>
      <c r="L134" s="504"/>
      <c r="M134" s="130"/>
      <c r="N134" s="83"/>
      <c r="O134" s="84"/>
      <c r="P134" s="85"/>
    </row>
    <row r="135" spans="1:16" s="86" customFormat="1" ht="24.6" customHeight="1">
      <c r="A135" s="80"/>
      <c r="B135" s="82"/>
      <c r="C135" s="183"/>
      <c r="D135" s="176"/>
      <c r="E135" s="184"/>
      <c r="F135" s="185"/>
      <c r="G135" s="71"/>
      <c r="H135" s="72"/>
      <c r="I135" s="69"/>
      <c r="J135" s="69"/>
      <c r="K135" s="475"/>
      <c r="L135" s="504"/>
      <c r="M135" s="130"/>
      <c r="N135" s="83"/>
      <c r="O135" s="84"/>
      <c r="P135" s="85"/>
    </row>
    <row r="136" spans="1:16" s="86" customFormat="1" ht="24.6" customHeight="1">
      <c r="A136" s="80"/>
      <c r="B136" s="82"/>
      <c r="C136" s="183"/>
      <c r="D136" s="176"/>
      <c r="E136" s="184"/>
      <c r="F136" s="185"/>
      <c r="G136" s="71"/>
      <c r="H136" s="72"/>
      <c r="I136" s="69"/>
      <c r="J136" s="69"/>
      <c r="K136" s="475"/>
      <c r="L136" s="504"/>
      <c r="M136" s="130"/>
      <c r="N136" s="83"/>
      <c r="O136" s="84"/>
      <c r="P136" s="85"/>
    </row>
    <row r="137" spans="1:16" s="86" customFormat="1" ht="24.6" customHeight="1">
      <c r="A137" s="197"/>
      <c r="B137" s="82"/>
      <c r="C137" s="183"/>
      <c r="D137" s="176"/>
      <c r="E137" s="215"/>
      <c r="F137" s="185"/>
      <c r="G137" s="71"/>
      <c r="H137" s="72"/>
      <c r="I137" s="69"/>
      <c r="J137" s="69"/>
      <c r="K137" s="475"/>
      <c r="L137" s="504"/>
      <c r="M137" s="130"/>
      <c r="N137" s="83"/>
      <c r="O137" s="84"/>
      <c r="P137" s="85"/>
    </row>
    <row r="138" spans="1:16" s="86" customFormat="1" ht="24.6" customHeight="1">
      <c r="A138" s="103" t="s">
        <v>389</v>
      </c>
      <c r="B138" s="99"/>
      <c r="C138" s="186"/>
      <c r="D138" s="180"/>
      <c r="E138" s="218"/>
      <c r="F138" s="187"/>
      <c r="G138" s="118"/>
      <c r="H138" s="119"/>
      <c r="I138" s="117"/>
      <c r="J138" s="100"/>
      <c r="K138" s="505"/>
      <c r="L138" s="506"/>
      <c r="M138" s="130"/>
      <c r="N138" s="83"/>
      <c r="O138" s="84"/>
      <c r="P138" s="85"/>
    </row>
    <row r="139" spans="1:16" ht="24.6" customHeight="1">
      <c r="A139" s="490" t="s">
        <v>18</v>
      </c>
      <c r="B139" s="491"/>
      <c r="C139" s="491"/>
      <c r="D139" s="491"/>
      <c r="E139" s="491"/>
      <c r="F139" s="491"/>
      <c r="G139" s="491"/>
      <c r="H139" s="491"/>
      <c r="I139" s="491"/>
      <c r="J139" s="491"/>
      <c r="K139" s="491"/>
      <c r="L139" s="491"/>
    </row>
    <row r="140" spans="1:16" s="86" customFormat="1" ht="24.6" customHeight="1">
      <c r="A140" s="198"/>
      <c r="B140" s="199"/>
      <c r="C140" s="200"/>
      <c r="D140" s="201"/>
      <c r="E140" s="202"/>
      <c r="F140" s="202"/>
      <c r="G140" s="83"/>
      <c r="H140" s="92"/>
      <c r="I140" s="79"/>
      <c r="J140" s="79"/>
      <c r="K140" s="203"/>
      <c r="L140" s="130"/>
      <c r="M140" s="130"/>
      <c r="N140" s="83"/>
      <c r="O140" s="84"/>
      <c r="P140" s="85"/>
    </row>
    <row r="141" spans="1:16" ht="24.6" customHeight="1">
      <c r="K141" s="78"/>
      <c r="L141" s="158"/>
    </row>
    <row r="142" spans="1:16" s="86" customFormat="1" ht="24.6" customHeight="1">
      <c r="A142" s="90" t="s">
        <v>19</v>
      </c>
      <c r="B142" s="91" t="s">
        <v>20</v>
      </c>
      <c r="C142" s="484" t="s">
        <v>21</v>
      </c>
      <c r="D142" s="502"/>
      <c r="E142" s="502"/>
      <c r="F142" s="503"/>
      <c r="G142" s="487" t="s">
        <v>22</v>
      </c>
      <c r="H142" s="502"/>
      <c r="I142" s="502"/>
      <c r="J142" s="503"/>
      <c r="K142" s="480" t="s">
        <v>23</v>
      </c>
      <c r="L142" s="499"/>
      <c r="M142" s="153"/>
      <c r="N142" s="92"/>
      <c r="O142" s="92"/>
      <c r="P142" s="92"/>
    </row>
    <row r="143" spans="1:16" s="86" customFormat="1" ht="24.6" customHeight="1">
      <c r="A143" s="93"/>
      <c r="B143" s="89"/>
      <c r="C143" s="143" t="s">
        <v>25</v>
      </c>
      <c r="D143" s="94" t="s">
        <v>26</v>
      </c>
      <c r="E143" s="165" t="s">
        <v>27</v>
      </c>
      <c r="F143" s="173" t="s">
        <v>24</v>
      </c>
      <c r="G143" s="96" t="s">
        <v>25</v>
      </c>
      <c r="H143" s="97" t="s">
        <v>26</v>
      </c>
      <c r="I143" s="68" t="s">
        <v>27</v>
      </c>
      <c r="J143" s="95" t="s">
        <v>24</v>
      </c>
      <c r="K143" s="500"/>
      <c r="L143" s="501"/>
      <c r="M143" s="154"/>
      <c r="N143" s="98"/>
      <c r="O143" s="98"/>
      <c r="P143" s="98"/>
    </row>
    <row r="144" spans="1:16" s="86" customFormat="1" ht="24.6" customHeight="1">
      <c r="A144" s="152" t="s">
        <v>486</v>
      </c>
      <c r="B144" s="125"/>
      <c r="C144" s="190"/>
      <c r="D144" s="179"/>
      <c r="E144" s="166"/>
      <c r="F144" s="174"/>
      <c r="G144" s="89"/>
      <c r="H144" s="128"/>
      <c r="I144" s="126"/>
      <c r="J144" s="127"/>
      <c r="K144" s="475"/>
      <c r="L144" s="504"/>
      <c r="M144" s="154"/>
      <c r="N144" s="98"/>
      <c r="O144" s="98"/>
      <c r="P144" s="98"/>
    </row>
    <row r="145" spans="1:16" s="86" customFormat="1" ht="24.6" customHeight="1">
      <c r="A145" s="80" t="s">
        <v>467</v>
      </c>
      <c r="B145" s="63" t="s">
        <v>468</v>
      </c>
      <c r="C145" s="288">
        <v>9</v>
      </c>
      <c r="D145" s="176" t="s">
        <v>180</v>
      </c>
      <c r="E145" s="184"/>
      <c r="F145" s="185"/>
      <c r="G145" s="71"/>
      <c r="H145" s="72"/>
      <c r="I145" s="69"/>
      <c r="J145" s="69">
        <f>INT(G145*I145)</f>
        <v>0</v>
      </c>
      <c r="K145" s="475"/>
      <c r="L145" s="504"/>
      <c r="M145" s="130"/>
      <c r="N145" s="83"/>
      <c r="O145" s="84"/>
      <c r="P145" s="85"/>
    </row>
    <row r="146" spans="1:16" s="86" customFormat="1" ht="24.6" customHeight="1">
      <c r="A146" s="80" t="s">
        <v>469</v>
      </c>
      <c r="B146" s="63" t="s">
        <v>412</v>
      </c>
      <c r="C146" s="288">
        <v>1</v>
      </c>
      <c r="D146" s="176" t="s">
        <v>180</v>
      </c>
      <c r="E146" s="184"/>
      <c r="F146" s="185"/>
      <c r="G146" s="71"/>
      <c r="H146" s="72"/>
      <c r="I146" s="69"/>
      <c r="J146" s="69"/>
      <c r="K146" s="475"/>
      <c r="L146" s="504"/>
      <c r="M146" s="130"/>
      <c r="N146" s="83"/>
      <c r="O146" s="84"/>
      <c r="P146" s="85"/>
    </row>
    <row r="147" spans="1:16" s="86" customFormat="1" ht="24.6" customHeight="1">
      <c r="A147" s="80" t="s">
        <v>188</v>
      </c>
      <c r="B147" s="63" t="s">
        <v>248</v>
      </c>
      <c r="C147" s="288">
        <v>10</v>
      </c>
      <c r="D147" s="176" t="s">
        <v>180</v>
      </c>
      <c r="E147" s="184"/>
      <c r="F147" s="185"/>
      <c r="G147" s="71"/>
      <c r="H147" s="72"/>
      <c r="I147" s="69"/>
      <c r="J147" s="69"/>
      <c r="K147" s="475"/>
      <c r="L147" s="504"/>
      <c r="M147" s="130"/>
      <c r="N147" s="83"/>
      <c r="O147" s="84"/>
      <c r="P147" s="85"/>
    </row>
    <row r="148" spans="1:16" s="86" customFormat="1" ht="24.6" customHeight="1">
      <c r="A148" s="80" t="s">
        <v>399</v>
      </c>
      <c r="B148" s="63"/>
      <c r="C148" s="288">
        <v>38</v>
      </c>
      <c r="D148" s="176" t="s">
        <v>400</v>
      </c>
      <c r="E148" s="184"/>
      <c r="F148" s="185"/>
      <c r="G148" s="71"/>
      <c r="H148" s="72"/>
      <c r="I148" s="69"/>
      <c r="J148" s="69"/>
      <c r="K148" s="475"/>
      <c r="L148" s="504"/>
      <c r="M148" s="130"/>
      <c r="N148" s="83"/>
      <c r="O148" s="84"/>
      <c r="P148" s="85"/>
    </row>
    <row r="149" spans="1:16" s="87" customFormat="1" ht="24.6" customHeight="1">
      <c r="A149" s="80" t="s">
        <v>398</v>
      </c>
      <c r="B149" s="63" t="s">
        <v>401</v>
      </c>
      <c r="C149" s="288">
        <v>38</v>
      </c>
      <c r="D149" s="176" t="s">
        <v>400</v>
      </c>
      <c r="E149" s="184"/>
      <c r="F149" s="185"/>
      <c r="G149" s="71"/>
      <c r="H149" s="72"/>
      <c r="I149" s="69"/>
      <c r="J149" s="69"/>
      <c r="K149" s="475"/>
      <c r="L149" s="504"/>
      <c r="M149" s="130"/>
      <c r="N149" s="83"/>
      <c r="O149" s="84"/>
      <c r="P149" s="85"/>
    </row>
    <row r="150" spans="1:16" s="86" customFormat="1" ht="24.6" customHeight="1">
      <c r="A150" s="161"/>
      <c r="B150" s="63"/>
      <c r="C150" s="288"/>
      <c r="D150" s="176"/>
      <c r="E150" s="184"/>
      <c r="F150" s="185"/>
      <c r="G150" s="71"/>
      <c r="H150" s="72"/>
      <c r="I150" s="69"/>
      <c r="J150" s="69">
        <f>INT(G150*I150)</f>
        <v>0</v>
      </c>
      <c r="K150" s="475"/>
      <c r="L150" s="504"/>
      <c r="M150" s="130"/>
      <c r="N150" s="83"/>
      <c r="O150" s="84"/>
      <c r="P150" s="85"/>
    </row>
    <row r="151" spans="1:16" s="86" customFormat="1" ht="24.6" customHeight="1">
      <c r="A151" s="80"/>
      <c r="B151" s="223"/>
      <c r="C151" s="288"/>
      <c r="D151" s="176"/>
      <c r="E151" s="184"/>
      <c r="F151" s="185"/>
      <c r="G151" s="71"/>
      <c r="H151" s="72"/>
      <c r="I151" s="69"/>
      <c r="J151" s="69"/>
      <c r="K151" s="475"/>
      <c r="L151" s="504"/>
      <c r="M151" s="130"/>
      <c r="N151" s="83"/>
      <c r="O151" s="84"/>
      <c r="P151" s="85"/>
    </row>
    <row r="152" spans="1:16" s="86" customFormat="1" ht="24.6" customHeight="1">
      <c r="A152" s="81"/>
      <c r="B152" s="63"/>
      <c r="C152" s="183"/>
      <c r="D152" s="176"/>
      <c r="E152" s="184"/>
      <c r="F152" s="185"/>
      <c r="G152" s="71"/>
      <c r="H152" s="72"/>
      <c r="I152" s="69"/>
      <c r="J152" s="69"/>
      <c r="K152" s="475"/>
      <c r="L152" s="504"/>
      <c r="M152" s="130"/>
      <c r="N152" s="83"/>
      <c r="O152" s="84"/>
      <c r="P152" s="85"/>
    </row>
    <row r="153" spans="1:16" s="86" customFormat="1" ht="24.6" customHeight="1">
      <c r="A153" s="80"/>
      <c r="B153" s="63"/>
      <c r="C153" s="183"/>
      <c r="D153" s="176"/>
      <c r="E153" s="184"/>
      <c r="F153" s="185"/>
      <c r="G153" s="71"/>
      <c r="H153" s="72"/>
      <c r="I153" s="69"/>
      <c r="J153" s="69"/>
      <c r="K153" s="475"/>
      <c r="L153" s="504"/>
      <c r="M153" s="130"/>
      <c r="N153" s="83"/>
      <c r="O153" s="84"/>
      <c r="P153" s="85"/>
    </row>
    <row r="154" spans="1:16" s="86" customFormat="1" ht="24.6" customHeight="1">
      <c r="A154" s="141"/>
      <c r="B154" s="63"/>
      <c r="C154" s="183"/>
      <c r="D154" s="176"/>
      <c r="E154" s="184"/>
      <c r="F154" s="185"/>
      <c r="G154" s="71"/>
      <c r="H154" s="72"/>
      <c r="I154" s="69"/>
      <c r="J154" s="69"/>
      <c r="K154" s="475"/>
      <c r="L154" s="504"/>
      <c r="M154" s="130"/>
      <c r="N154" s="83"/>
      <c r="O154" s="84"/>
      <c r="P154" s="85"/>
    </row>
    <row r="155" spans="1:16" s="86" customFormat="1" ht="24.6" customHeight="1">
      <c r="A155" s="81"/>
      <c r="B155" s="82"/>
      <c r="C155" s="183"/>
      <c r="D155" s="176"/>
      <c r="E155" s="184"/>
      <c r="F155" s="185"/>
      <c r="G155" s="71"/>
      <c r="H155" s="72"/>
      <c r="I155" s="69"/>
      <c r="J155" s="69"/>
      <c r="K155" s="475"/>
      <c r="L155" s="504"/>
      <c r="M155" s="130"/>
      <c r="N155" s="83"/>
      <c r="O155" s="84"/>
      <c r="P155" s="85"/>
    </row>
    <row r="156" spans="1:16" s="86" customFormat="1" ht="24.6" customHeight="1">
      <c r="A156" s="222"/>
      <c r="B156" s="82"/>
      <c r="C156" s="183"/>
      <c r="D156" s="176"/>
      <c r="E156" s="184"/>
      <c r="F156" s="185"/>
      <c r="G156" s="71"/>
      <c r="H156" s="72"/>
      <c r="I156" s="69"/>
      <c r="J156" s="69"/>
      <c r="K156" s="475"/>
      <c r="L156" s="504"/>
      <c r="M156" s="130"/>
      <c r="N156" s="83"/>
      <c r="O156" s="84"/>
      <c r="P156" s="85"/>
    </row>
    <row r="157" spans="1:16" s="86" customFormat="1" ht="24.6" customHeight="1">
      <c r="A157" s="80"/>
      <c r="B157" s="82"/>
      <c r="C157" s="183"/>
      <c r="D157" s="176"/>
      <c r="E157" s="184"/>
      <c r="F157" s="185"/>
      <c r="G157" s="71"/>
      <c r="H157" s="72"/>
      <c r="I157" s="69"/>
      <c r="J157" s="69"/>
      <c r="K157" s="475"/>
      <c r="L157" s="504"/>
      <c r="M157" s="130"/>
      <c r="N157" s="83"/>
      <c r="O157" s="84"/>
      <c r="P157" s="85"/>
    </row>
    <row r="158" spans="1:16" s="86" customFormat="1" ht="24.6" customHeight="1">
      <c r="A158" s="80"/>
      <c r="B158" s="82"/>
      <c r="C158" s="183"/>
      <c r="D158" s="176"/>
      <c r="E158" s="184"/>
      <c r="F158" s="185"/>
      <c r="G158" s="71"/>
      <c r="H158" s="72"/>
      <c r="I158" s="69"/>
      <c r="J158" s="69"/>
      <c r="K158" s="475"/>
      <c r="L158" s="504"/>
      <c r="M158" s="130"/>
      <c r="N158" s="83"/>
      <c r="O158" s="84"/>
      <c r="P158" s="85"/>
    </row>
    <row r="159" spans="1:16" s="86" customFormat="1" ht="24.6" customHeight="1">
      <c r="A159" s="81"/>
      <c r="B159" s="82"/>
      <c r="C159" s="183"/>
      <c r="D159" s="176"/>
      <c r="E159" s="184"/>
      <c r="F159" s="185"/>
      <c r="G159" s="71"/>
      <c r="H159" s="72"/>
      <c r="I159" s="69"/>
      <c r="J159" s="69"/>
      <c r="K159" s="475"/>
      <c r="L159" s="504"/>
      <c r="M159" s="130"/>
      <c r="N159" s="83"/>
      <c r="O159" s="84"/>
      <c r="P159" s="85"/>
    </row>
    <row r="160" spans="1:16" s="86" customFormat="1" ht="24.6" customHeight="1">
      <c r="A160" s="81"/>
      <c r="B160" s="82"/>
      <c r="C160" s="183"/>
      <c r="D160" s="176"/>
      <c r="E160" s="215"/>
      <c r="F160" s="185"/>
      <c r="G160" s="71"/>
      <c r="H160" s="72"/>
      <c r="I160" s="69"/>
      <c r="J160" s="69"/>
      <c r="K160" s="475"/>
      <c r="L160" s="504"/>
      <c r="M160" s="130"/>
      <c r="N160" s="83"/>
      <c r="O160" s="84"/>
      <c r="P160" s="85"/>
    </row>
    <row r="161" spans="1:16" s="86" customFormat="1" ht="24.6" customHeight="1">
      <c r="A161" s="103" t="s">
        <v>485</v>
      </c>
      <c r="B161" s="99"/>
      <c r="C161" s="186"/>
      <c r="D161" s="180"/>
      <c r="E161" s="218"/>
      <c r="F161" s="187"/>
      <c r="G161" s="118"/>
      <c r="H161" s="119"/>
      <c r="I161" s="117"/>
      <c r="J161" s="100"/>
      <c r="K161" s="505"/>
      <c r="L161" s="506"/>
      <c r="M161" s="130"/>
      <c r="N161" s="83"/>
      <c r="O161" s="84"/>
      <c r="P161" s="85"/>
    </row>
    <row r="162" spans="1:16" ht="24.6" customHeight="1">
      <c r="A162" s="490" t="s">
        <v>18</v>
      </c>
      <c r="B162" s="491"/>
      <c r="C162" s="491"/>
      <c r="D162" s="491"/>
      <c r="E162" s="491"/>
      <c r="F162" s="491"/>
      <c r="G162" s="491"/>
      <c r="H162" s="491"/>
      <c r="I162" s="491"/>
      <c r="J162" s="491"/>
      <c r="K162" s="491"/>
      <c r="L162" s="491"/>
    </row>
    <row r="163" spans="1:16" s="86" customFormat="1" ht="24.6" customHeight="1">
      <c r="A163" s="198"/>
      <c r="B163" s="199"/>
      <c r="C163" s="200"/>
      <c r="D163" s="201"/>
      <c r="E163" s="202"/>
      <c r="F163" s="202"/>
      <c r="G163" s="83"/>
      <c r="H163" s="92"/>
      <c r="I163" s="79"/>
      <c r="J163" s="79"/>
      <c r="K163" s="203"/>
      <c r="L163" s="130"/>
      <c r="M163" s="130"/>
      <c r="N163" s="83"/>
      <c r="O163" s="84"/>
      <c r="P163" s="85"/>
    </row>
    <row r="164" spans="1:16" ht="24.6" customHeight="1">
      <c r="K164" s="78"/>
      <c r="L164" s="158"/>
    </row>
    <row r="165" spans="1:16" s="86" customFormat="1" ht="24.6" customHeight="1">
      <c r="A165" s="90" t="s">
        <v>19</v>
      </c>
      <c r="B165" s="91" t="s">
        <v>20</v>
      </c>
      <c r="C165" s="484" t="s">
        <v>21</v>
      </c>
      <c r="D165" s="502"/>
      <c r="E165" s="502"/>
      <c r="F165" s="503"/>
      <c r="G165" s="487" t="s">
        <v>22</v>
      </c>
      <c r="H165" s="502"/>
      <c r="I165" s="502"/>
      <c r="J165" s="503"/>
      <c r="K165" s="480" t="s">
        <v>23</v>
      </c>
      <c r="L165" s="499"/>
      <c r="M165" s="153"/>
      <c r="N165" s="92"/>
      <c r="O165" s="92"/>
      <c r="P165" s="92"/>
    </row>
    <row r="166" spans="1:16" s="86" customFormat="1" ht="24.6" customHeight="1">
      <c r="A166" s="93"/>
      <c r="B166" s="89"/>
      <c r="C166" s="143" t="s">
        <v>25</v>
      </c>
      <c r="D166" s="94" t="s">
        <v>26</v>
      </c>
      <c r="E166" s="165" t="s">
        <v>27</v>
      </c>
      <c r="F166" s="173" t="s">
        <v>24</v>
      </c>
      <c r="G166" s="96" t="s">
        <v>25</v>
      </c>
      <c r="H166" s="97" t="s">
        <v>26</v>
      </c>
      <c r="I166" s="68" t="s">
        <v>27</v>
      </c>
      <c r="J166" s="95" t="s">
        <v>24</v>
      </c>
      <c r="K166" s="500"/>
      <c r="L166" s="501"/>
      <c r="M166" s="154"/>
      <c r="N166" s="98"/>
      <c r="O166" s="98"/>
      <c r="P166" s="98"/>
    </row>
    <row r="167" spans="1:16" s="86" customFormat="1" ht="24.6" customHeight="1">
      <c r="A167" s="152" t="s">
        <v>315</v>
      </c>
      <c r="B167" s="125"/>
      <c r="C167" s="190"/>
      <c r="D167" s="179"/>
      <c r="E167" s="166"/>
      <c r="F167" s="174"/>
      <c r="G167" s="89"/>
      <c r="H167" s="128"/>
      <c r="I167" s="126"/>
      <c r="J167" s="127"/>
      <c r="K167" s="475"/>
      <c r="L167" s="504"/>
      <c r="M167" s="154"/>
      <c r="N167" s="98"/>
      <c r="O167" s="98"/>
      <c r="P167" s="98"/>
    </row>
    <row r="168" spans="1:16" s="86" customFormat="1" ht="24.6" customHeight="1">
      <c r="A168" s="161" t="s">
        <v>460</v>
      </c>
      <c r="B168" s="63" t="s">
        <v>470</v>
      </c>
      <c r="C168" s="288">
        <v>28</v>
      </c>
      <c r="D168" s="176" t="s">
        <v>180</v>
      </c>
      <c r="E168" s="184"/>
      <c r="F168" s="185"/>
      <c r="G168" s="71"/>
      <c r="H168" s="72"/>
      <c r="I168" s="69"/>
      <c r="J168" s="69">
        <f>INT(G168*I168)</f>
        <v>0</v>
      </c>
      <c r="K168" s="475"/>
      <c r="L168" s="504"/>
      <c r="M168" s="130"/>
      <c r="N168" s="83"/>
      <c r="O168" s="84"/>
      <c r="P168" s="85"/>
    </row>
    <row r="169" spans="1:16" s="86" customFormat="1" ht="24.6" customHeight="1">
      <c r="A169" s="80" t="s">
        <v>462</v>
      </c>
      <c r="B169" s="63" t="s">
        <v>406</v>
      </c>
      <c r="C169" s="288">
        <v>14</v>
      </c>
      <c r="D169" s="176" t="s">
        <v>180</v>
      </c>
      <c r="E169" s="184"/>
      <c r="F169" s="185"/>
      <c r="G169" s="71"/>
      <c r="H169" s="72"/>
      <c r="I169" s="69"/>
      <c r="J169" s="69">
        <f>INT(G169*I169)</f>
        <v>0</v>
      </c>
      <c r="K169" s="475"/>
      <c r="L169" s="504"/>
      <c r="M169" s="130"/>
      <c r="N169" s="83"/>
      <c r="O169" s="84"/>
      <c r="P169" s="85"/>
    </row>
    <row r="170" spans="1:16" s="86" customFormat="1" ht="24.6" customHeight="1">
      <c r="A170" s="80" t="s">
        <v>471</v>
      </c>
      <c r="B170" s="63" t="s">
        <v>480</v>
      </c>
      <c r="C170" s="288">
        <v>7</v>
      </c>
      <c r="D170" s="176" t="s">
        <v>180</v>
      </c>
      <c r="E170" s="184"/>
      <c r="F170" s="185"/>
      <c r="G170" s="71"/>
      <c r="H170" s="72"/>
      <c r="I170" s="69"/>
      <c r="J170" s="69"/>
      <c r="K170" s="475"/>
      <c r="L170" s="504"/>
      <c r="M170" s="130"/>
      <c r="N170" s="83"/>
      <c r="O170" s="84"/>
      <c r="P170" s="85"/>
    </row>
    <row r="171" spans="1:16" s="86" customFormat="1" ht="24.6" customHeight="1">
      <c r="A171" s="161" t="s">
        <v>455</v>
      </c>
      <c r="B171" s="63" t="s">
        <v>413</v>
      </c>
      <c r="C171" s="288">
        <v>1</v>
      </c>
      <c r="D171" s="176" t="s">
        <v>180</v>
      </c>
      <c r="E171" s="184"/>
      <c r="F171" s="185"/>
      <c r="G171" s="71"/>
      <c r="H171" s="72"/>
      <c r="I171" s="69"/>
      <c r="J171" s="69"/>
      <c r="K171" s="475"/>
      <c r="L171" s="504"/>
      <c r="M171" s="130"/>
      <c r="N171" s="83"/>
      <c r="O171" s="84"/>
      <c r="P171" s="85"/>
    </row>
    <row r="172" spans="1:16" s="86" customFormat="1" ht="24.6" customHeight="1">
      <c r="A172" s="80" t="s">
        <v>453</v>
      </c>
      <c r="B172" s="63" t="s">
        <v>445</v>
      </c>
      <c r="C172" s="288">
        <v>3</v>
      </c>
      <c r="D172" s="176" t="s">
        <v>180</v>
      </c>
      <c r="E172" s="184"/>
      <c r="F172" s="185"/>
      <c r="G172" s="71"/>
      <c r="H172" s="72"/>
      <c r="I172" s="69"/>
      <c r="J172" s="69"/>
      <c r="K172" s="475"/>
      <c r="L172" s="504"/>
      <c r="M172" s="130"/>
      <c r="N172" s="83"/>
      <c r="O172" s="84"/>
      <c r="P172" s="85"/>
    </row>
    <row r="173" spans="1:16" s="86" customFormat="1" ht="24.6" customHeight="1">
      <c r="A173" s="80" t="s">
        <v>452</v>
      </c>
      <c r="B173" s="63" t="s">
        <v>414</v>
      </c>
      <c r="C173" s="288">
        <v>2</v>
      </c>
      <c r="D173" s="176" t="s">
        <v>180</v>
      </c>
      <c r="E173" s="184"/>
      <c r="F173" s="185"/>
      <c r="G173" s="71"/>
      <c r="H173" s="72"/>
      <c r="I173" s="69"/>
      <c r="J173" s="69"/>
      <c r="K173" s="475"/>
      <c r="L173" s="504"/>
      <c r="M173" s="130"/>
      <c r="N173" s="83"/>
      <c r="O173" s="84"/>
      <c r="P173" s="85"/>
    </row>
    <row r="174" spans="1:16" s="87" customFormat="1" ht="24.6" customHeight="1">
      <c r="A174" s="80" t="s">
        <v>451</v>
      </c>
      <c r="B174" s="63" t="s">
        <v>408</v>
      </c>
      <c r="C174" s="288">
        <v>1</v>
      </c>
      <c r="D174" s="176" t="s">
        <v>180</v>
      </c>
      <c r="E174" s="184"/>
      <c r="F174" s="185"/>
      <c r="G174" s="71"/>
      <c r="H174" s="72"/>
      <c r="I174" s="69"/>
      <c r="J174" s="69"/>
      <c r="K174" s="475"/>
      <c r="L174" s="504"/>
      <c r="M174" s="130"/>
      <c r="N174" s="83"/>
      <c r="O174" s="84"/>
      <c r="P174" s="85"/>
    </row>
    <row r="175" spans="1:16" s="86" customFormat="1" ht="24.6" customHeight="1">
      <c r="A175" s="80" t="s">
        <v>454</v>
      </c>
      <c r="B175" s="63" t="s">
        <v>416</v>
      </c>
      <c r="C175" s="288">
        <v>1</v>
      </c>
      <c r="D175" s="176" t="s">
        <v>180</v>
      </c>
      <c r="E175" s="184"/>
      <c r="F175" s="185"/>
      <c r="G175" s="71"/>
      <c r="H175" s="72"/>
      <c r="I175" s="69"/>
      <c r="J175" s="69"/>
      <c r="K175" s="475"/>
      <c r="L175" s="504"/>
      <c r="M175" s="130"/>
      <c r="N175" s="83"/>
      <c r="O175" s="84"/>
      <c r="P175" s="85"/>
    </row>
    <row r="176" spans="1:16" s="86" customFormat="1" ht="24.6" customHeight="1">
      <c r="A176" s="80" t="s">
        <v>447</v>
      </c>
      <c r="B176" s="63" t="s">
        <v>417</v>
      </c>
      <c r="C176" s="288">
        <v>1</v>
      </c>
      <c r="D176" s="176" t="s">
        <v>180</v>
      </c>
      <c r="E176" s="184"/>
      <c r="F176" s="185"/>
      <c r="G176" s="71"/>
      <c r="H176" s="72"/>
      <c r="I176" s="69"/>
      <c r="J176" s="69"/>
      <c r="K176" s="475"/>
      <c r="L176" s="504"/>
      <c r="M176" s="130"/>
      <c r="N176" s="83"/>
      <c r="O176" s="84"/>
      <c r="P176" s="85"/>
    </row>
    <row r="177" spans="1:16" s="86" customFormat="1" ht="24.6" customHeight="1">
      <c r="A177" s="80" t="s">
        <v>188</v>
      </c>
      <c r="B177" s="63" t="s">
        <v>248</v>
      </c>
      <c r="C177" s="288">
        <v>54</v>
      </c>
      <c r="D177" s="176" t="s">
        <v>180</v>
      </c>
      <c r="E177" s="184"/>
      <c r="F177" s="185"/>
      <c r="G177" s="71"/>
      <c r="H177" s="72"/>
      <c r="I177" s="69"/>
      <c r="J177" s="69"/>
      <c r="K177" s="475"/>
      <c r="L177" s="504"/>
      <c r="M177" s="130"/>
      <c r="N177" s="83"/>
      <c r="O177" s="84"/>
      <c r="P177" s="85"/>
    </row>
    <row r="178" spans="1:16" s="86" customFormat="1" ht="24.6" customHeight="1">
      <c r="A178" s="80" t="s">
        <v>249</v>
      </c>
      <c r="B178" s="63" t="s">
        <v>250</v>
      </c>
      <c r="C178" s="288">
        <v>4</v>
      </c>
      <c r="D178" s="176" t="s">
        <v>180</v>
      </c>
      <c r="E178" s="184"/>
      <c r="F178" s="185"/>
      <c r="G178" s="71"/>
      <c r="H178" s="72"/>
      <c r="I178" s="69"/>
      <c r="J178" s="69"/>
      <c r="K178" s="475"/>
      <c r="L178" s="504"/>
      <c r="M178" s="130"/>
      <c r="N178" s="83"/>
      <c r="O178" s="84"/>
      <c r="P178" s="85"/>
    </row>
    <row r="179" spans="1:16" s="86" customFormat="1" ht="24.6" customHeight="1">
      <c r="A179" s="80" t="s">
        <v>399</v>
      </c>
      <c r="B179" s="63"/>
      <c r="C179" s="288">
        <v>190</v>
      </c>
      <c r="D179" s="176" t="s">
        <v>400</v>
      </c>
      <c r="E179" s="184"/>
      <c r="F179" s="185"/>
      <c r="G179" s="71"/>
      <c r="H179" s="72"/>
      <c r="I179" s="69"/>
      <c r="J179" s="69"/>
      <c r="K179" s="475"/>
      <c r="L179" s="504"/>
      <c r="M179" s="130"/>
      <c r="N179" s="83"/>
      <c r="O179" s="84"/>
      <c r="P179" s="85"/>
    </row>
    <row r="180" spans="1:16" s="86" customFormat="1" ht="24.6" customHeight="1">
      <c r="A180" s="80" t="s">
        <v>398</v>
      </c>
      <c r="B180" s="63" t="s">
        <v>401</v>
      </c>
      <c r="C180" s="288">
        <v>190</v>
      </c>
      <c r="D180" s="176" t="s">
        <v>400</v>
      </c>
      <c r="E180" s="184"/>
      <c r="F180" s="185"/>
      <c r="G180" s="71"/>
      <c r="H180" s="72"/>
      <c r="I180" s="69"/>
      <c r="J180" s="69"/>
      <c r="K180" s="475"/>
      <c r="L180" s="504"/>
      <c r="M180" s="130"/>
      <c r="N180" s="83"/>
      <c r="O180" s="84"/>
      <c r="P180" s="85"/>
    </row>
    <row r="181" spans="1:16" s="86" customFormat="1" ht="24.6" customHeight="1">
      <c r="A181" s="80"/>
      <c r="B181" s="63"/>
      <c r="C181" s="183"/>
      <c r="D181" s="176"/>
      <c r="E181" s="184"/>
      <c r="F181" s="185"/>
      <c r="G181" s="71"/>
      <c r="H181" s="72"/>
      <c r="I181" s="69"/>
      <c r="J181" s="69"/>
      <c r="K181" s="475"/>
      <c r="L181" s="504"/>
      <c r="M181" s="130"/>
      <c r="N181" s="83"/>
      <c r="O181" s="84"/>
      <c r="P181" s="85"/>
    </row>
    <row r="182" spans="1:16" s="86" customFormat="1" ht="24.6" customHeight="1">
      <c r="A182" s="80"/>
      <c r="B182" s="63"/>
      <c r="C182" s="183"/>
      <c r="D182" s="176"/>
      <c r="E182" s="184"/>
      <c r="F182" s="185"/>
      <c r="G182" s="71"/>
      <c r="H182" s="72"/>
      <c r="I182" s="69"/>
      <c r="J182" s="69"/>
      <c r="K182" s="475"/>
      <c r="L182" s="504"/>
      <c r="M182" s="130"/>
      <c r="N182" s="83"/>
      <c r="O182" s="84"/>
      <c r="P182" s="85"/>
    </row>
    <row r="183" spans="1:16" s="86" customFormat="1" ht="24.6" customHeight="1">
      <c r="A183" s="80"/>
      <c r="B183" s="63"/>
      <c r="C183" s="183"/>
      <c r="D183" s="176"/>
      <c r="E183" s="215"/>
      <c r="F183" s="185"/>
      <c r="G183" s="71"/>
      <c r="H183" s="72"/>
      <c r="I183" s="69"/>
      <c r="J183" s="69"/>
      <c r="K183" s="475"/>
      <c r="L183" s="504"/>
      <c r="M183" s="130"/>
      <c r="N183" s="83"/>
      <c r="O183" s="84"/>
      <c r="P183" s="85"/>
    </row>
    <row r="184" spans="1:16" s="86" customFormat="1" ht="24.6" customHeight="1">
      <c r="A184" s="103" t="s">
        <v>390</v>
      </c>
      <c r="B184" s="144"/>
      <c r="C184" s="186"/>
      <c r="D184" s="181"/>
      <c r="E184" s="218"/>
      <c r="F184" s="187"/>
      <c r="G184" s="118"/>
      <c r="H184" s="119"/>
      <c r="I184" s="117"/>
      <c r="J184" s="70"/>
      <c r="K184" s="505"/>
      <c r="L184" s="506"/>
      <c r="M184" s="130"/>
      <c r="N184" s="83"/>
      <c r="O184" s="84"/>
      <c r="P184" s="85"/>
    </row>
    <row r="185" spans="1:16" ht="24.6" customHeight="1">
      <c r="A185" s="490" t="s">
        <v>18</v>
      </c>
      <c r="B185" s="491"/>
      <c r="C185" s="491"/>
      <c r="D185" s="491"/>
      <c r="E185" s="491"/>
      <c r="F185" s="491"/>
      <c r="G185" s="491"/>
      <c r="H185" s="491"/>
      <c r="I185" s="491"/>
      <c r="J185" s="491"/>
      <c r="K185" s="491"/>
      <c r="L185" s="491"/>
    </row>
    <row r="186" spans="1:16" s="86" customFormat="1" ht="24.6" customHeight="1">
      <c r="A186" s="198"/>
      <c r="B186" s="199"/>
      <c r="C186" s="200"/>
      <c r="D186" s="201"/>
      <c r="E186" s="202"/>
      <c r="F186" s="202"/>
      <c r="G186" s="83"/>
      <c r="H186" s="92"/>
      <c r="I186" s="79"/>
      <c r="J186" s="79"/>
      <c r="K186" s="203"/>
      <c r="L186" s="130"/>
      <c r="M186" s="130"/>
      <c r="N186" s="83"/>
      <c r="O186" s="84"/>
      <c r="P186" s="85"/>
    </row>
    <row r="187" spans="1:16" ht="24.6" customHeight="1">
      <c r="K187" s="78"/>
      <c r="L187" s="158"/>
    </row>
    <row r="188" spans="1:16" s="86" customFormat="1" ht="24.6" customHeight="1">
      <c r="A188" s="90" t="s">
        <v>19</v>
      </c>
      <c r="B188" s="91" t="s">
        <v>20</v>
      </c>
      <c r="C188" s="484" t="s">
        <v>21</v>
      </c>
      <c r="D188" s="502"/>
      <c r="E188" s="502"/>
      <c r="F188" s="503"/>
      <c r="G188" s="487" t="s">
        <v>22</v>
      </c>
      <c r="H188" s="502"/>
      <c r="I188" s="502"/>
      <c r="J188" s="503"/>
      <c r="K188" s="480" t="s">
        <v>23</v>
      </c>
      <c r="L188" s="499"/>
      <c r="M188" s="153"/>
      <c r="N188" s="92"/>
      <c r="O188" s="92"/>
      <c r="P188" s="92"/>
    </row>
    <row r="189" spans="1:16" s="86" customFormat="1" ht="24.6" customHeight="1">
      <c r="A189" s="93"/>
      <c r="B189" s="89"/>
      <c r="C189" s="143" t="s">
        <v>25</v>
      </c>
      <c r="D189" s="94" t="s">
        <v>26</v>
      </c>
      <c r="E189" s="165" t="s">
        <v>27</v>
      </c>
      <c r="F189" s="173" t="s">
        <v>24</v>
      </c>
      <c r="G189" s="96" t="s">
        <v>25</v>
      </c>
      <c r="H189" s="97" t="s">
        <v>26</v>
      </c>
      <c r="I189" s="68" t="s">
        <v>27</v>
      </c>
      <c r="J189" s="95" t="s">
        <v>24</v>
      </c>
      <c r="K189" s="500"/>
      <c r="L189" s="501"/>
      <c r="M189" s="154"/>
      <c r="N189" s="98"/>
      <c r="O189" s="98"/>
      <c r="P189" s="98"/>
    </row>
    <row r="190" spans="1:16" s="86" customFormat="1" ht="24.6" customHeight="1">
      <c r="A190" s="152" t="s">
        <v>317</v>
      </c>
      <c r="B190" s="125"/>
      <c r="C190" s="190"/>
      <c r="D190" s="179"/>
      <c r="E190" s="166"/>
      <c r="F190" s="174"/>
      <c r="G190" s="89"/>
      <c r="H190" s="128"/>
      <c r="I190" s="126"/>
      <c r="J190" s="127"/>
      <c r="K190" s="475"/>
      <c r="L190" s="504"/>
      <c r="M190" s="154"/>
      <c r="N190" s="98"/>
      <c r="O190" s="98"/>
      <c r="P190" s="98"/>
    </row>
    <row r="191" spans="1:16" s="86" customFormat="1" ht="24.6" customHeight="1">
      <c r="A191" s="161" t="s">
        <v>455</v>
      </c>
      <c r="B191" s="63" t="s">
        <v>418</v>
      </c>
      <c r="C191" s="288">
        <v>5</v>
      </c>
      <c r="D191" s="176" t="s">
        <v>180</v>
      </c>
      <c r="E191" s="184"/>
      <c r="F191" s="185"/>
      <c r="G191" s="71"/>
      <c r="H191" s="72"/>
      <c r="I191" s="69"/>
      <c r="J191" s="69">
        <f>INT(G191*I191)</f>
        <v>0</v>
      </c>
      <c r="K191" s="475"/>
      <c r="L191" s="504"/>
      <c r="M191" s="130"/>
      <c r="N191" s="83"/>
      <c r="O191" s="84"/>
      <c r="P191" s="85"/>
    </row>
    <row r="192" spans="1:16" s="86" customFormat="1" ht="24.6" customHeight="1">
      <c r="A192" s="80" t="s">
        <v>467</v>
      </c>
      <c r="B192" s="63" t="s">
        <v>481</v>
      </c>
      <c r="C192" s="288">
        <v>1</v>
      </c>
      <c r="D192" s="176" t="s">
        <v>180</v>
      </c>
      <c r="E192" s="184"/>
      <c r="F192" s="185"/>
      <c r="G192" s="71"/>
      <c r="H192" s="72"/>
      <c r="I192" s="69"/>
      <c r="J192" s="69">
        <f>INT(G192*I192)</f>
        <v>0</v>
      </c>
      <c r="K192" s="475"/>
      <c r="L192" s="504"/>
      <c r="M192" s="130"/>
      <c r="N192" s="83"/>
      <c r="O192" s="84"/>
      <c r="P192" s="85"/>
    </row>
    <row r="193" spans="1:16" s="86" customFormat="1" ht="24.6" customHeight="1">
      <c r="A193" s="80" t="s">
        <v>466</v>
      </c>
      <c r="B193" s="223" t="s">
        <v>419</v>
      </c>
      <c r="C193" s="288">
        <v>1</v>
      </c>
      <c r="D193" s="176" t="s">
        <v>180</v>
      </c>
      <c r="E193" s="184"/>
      <c r="F193" s="185"/>
      <c r="G193" s="71"/>
      <c r="H193" s="72"/>
      <c r="I193" s="69"/>
      <c r="J193" s="69"/>
      <c r="K193" s="475"/>
      <c r="L193" s="504"/>
      <c r="M193" s="130"/>
      <c r="N193" s="83"/>
      <c r="O193" s="84"/>
      <c r="P193" s="85"/>
    </row>
    <row r="194" spans="1:16" s="86" customFormat="1" ht="24.6" customHeight="1">
      <c r="A194" s="80" t="s">
        <v>188</v>
      </c>
      <c r="B194" s="63" t="s">
        <v>248</v>
      </c>
      <c r="C194" s="288">
        <v>7</v>
      </c>
      <c r="D194" s="176" t="s">
        <v>180</v>
      </c>
      <c r="E194" s="184"/>
      <c r="F194" s="185"/>
      <c r="G194" s="71"/>
      <c r="H194" s="72"/>
      <c r="I194" s="69"/>
      <c r="J194" s="69"/>
      <c r="K194" s="475"/>
      <c r="L194" s="504"/>
      <c r="M194" s="130"/>
      <c r="N194" s="83"/>
      <c r="O194" s="84"/>
      <c r="P194" s="85"/>
    </row>
    <row r="195" spans="1:16" s="86" customFormat="1" ht="24.6" customHeight="1">
      <c r="A195" s="80" t="s">
        <v>399</v>
      </c>
      <c r="B195" s="63"/>
      <c r="C195" s="288">
        <v>26</v>
      </c>
      <c r="D195" s="176" t="s">
        <v>400</v>
      </c>
      <c r="E195" s="184"/>
      <c r="F195" s="185"/>
      <c r="G195" s="71"/>
      <c r="H195" s="72"/>
      <c r="I195" s="69"/>
      <c r="J195" s="69"/>
      <c r="K195" s="475"/>
      <c r="L195" s="504"/>
      <c r="M195" s="130"/>
      <c r="N195" s="83"/>
      <c r="O195" s="84"/>
      <c r="P195" s="85"/>
    </row>
    <row r="196" spans="1:16" s="86" customFormat="1" ht="24.6" customHeight="1">
      <c r="A196" s="80" t="s">
        <v>398</v>
      </c>
      <c r="B196" s="63" t="s">
        <v>401</v>
      </c>
      <c r="C196" s="288">
        <v>26</v>
      </c>
      <c r="D196" s="176" t="s">
        <v>400</v>
      </c>
      <c r="E196" s="184"/>
      <c r="F196" s="185"/>
      <c r="G196" s="71"/>
      <c r="H196" s="72"/>
      <c r="I196" s="69"/>
      <c r="J196" s="69"/>
      <c r="K196" s="475"/>
      <c r="L196" s="504"/>
      <c r="M196" s="130"/>
      <c r="N196" s="83"/>
      <c r="O196" s="84"/>
      <c r="P196" s="85"/>
    </row>
    <row r="197" spans="1:16" s="87" customFormat="1" ht="24.6" customHeight="1">
      <c r="A197" s="80"/>
      <c r="B197" s="63"/>
      <c r="C197" s="183"/>
      <c r="D197" s="176"/>
      <c r="E197" s="184"/>
      <c r="F197" s="185"/>
      <c r="G197" s="71"/>
      <c r="H197" s="72"/>
      <c r="I197" s="69"/>
      <c r="J197" s="69"/>
      <c r="K197" s="475"/>
      <c r="L197" s="504"/>
      <c r="M197" s="130"/>
      <c r="N197" s="83"/>
      <c r="O197" s="84"/>
      <c r="P197" s="85"/>
    </row>
    <row r="198" spans="1:16" s="86" customFormat="1" ht="24.6" customHeight="1">
      <c r="A198" s="81"/>
      <c r="B198" s="63"/>
      <c r="C198" s="183"/>
      <c r="D198" s="176"/>
      <c r="E198" s="184"/>
      <c r="F198" s="185"/>
      <c r="G198" s="71"/>
      <c r="H198" s="72"/>
      <c r="I198" s="69"/>
      <c r="J198" s="69"/>
      <c r="K198" s="475"/>
      <c r="L198" s="504"/>
      <c r="M198" s="130"/>
      <c r="N198" s="83"/>
      <c r="O198" s="84"/>
      <c r="P198" s="85"/>
    </row>
    <row r="199" spans="1:16" s="86" customFormat="1" ht="24.6" customHeight="1">
      <c r="A199" s="80"/>
      <c r="B199" s="63"/>
      <c r="C199" s="183"/>
      <c r="D199" s="176"/>
      <c r="E199" s="184"/>
      <c r="F199" s="185"/>
      <c r="G199" s="71"/>
      <c r="H199" s="72"/>
      <c r="I199" s="69"/>
      <c r="J199" s="69"/>
      <c r="K199" s="475"/>
      <c r="L199" s="504"/>
      <c r="M199" s="130"/>
      <c r="N199" s="83"/>
      <c r="O199" s="84"/>
      <c r="P199" s="85"/>
    </row>
    <row r="200" spans="1:16" s="86" customFormat="1" ht="24.6" customHeight="1">
      <c r="A200" s="108"/>
      <c r="B200" s="63"/>
      <c r="C200" s="183"/>
      <c r="D200" s="176"/>
      <c r="E200" s="184"/>
      <c r="F200" s="185"/>
      <c r="G200" s="71"/>
      <c r="H200" s="72"/>
      <c r="I200" s="69"/>
      <c r="J200" s="69"/>
      <c r="K200" s="475"/>
      <c r="L200" s="504"/>
      <c r="M200" s="130"/>
      <c r="N200" s="83"/>
      <c r="O200" s="84"/>
      <c r="P200" s="85"/>
    </row>
    <row r="201" spans="1:16" s="86" customFormat="1" ht="24.6" customHeight="1">
      <c r="A201" s="80"/>
      <c r="B201" s="63"/>
      <c r="C201" s="183"/>
      <c r="D201" s="176"/>
      <c r="E201" s="184"/>
      <c r="F201" s="185"/>
      <c r="G201" s="71"/>
      <c r="H201" s="72"/>
      <c r="I201" s="69"/>
      <c r="J201" s="69"/>
      <c r="K201" s="475"/>
      <c r="L201" s="504"/>
      <c r="M201" s="130"/>
      <c r="N201" s="83"/>
      <c r="O201" s="84"/>
      <c r="P201" s="85"/>
    </row>
    <row r="202" spans="1:16" s="86" customFormat="1" ht="24.6" customHeight="1">
      <c r="A202" s="80"/>
      <c r="B202" s="82"/>
      <c r="C202" s="183"/>
      <c r="D202" s="176"/>
      <c r="E202" s="184"/>
      <c r="F202" s="185"/>
      <c r="G202" s="71"/>
      <c r="H202" s="72"/>
      <c r="I202" s="69"/>
      <c r="J202" s="69"/>
      <c r="K202" s="475"/>
      <c r="L202" s="504"/>
      <c r="M202" s="130"/>
      <c r="N202" s="83"/>
      <c r="O202" s="84"/>
      <c r="P202" s="85"/>
    </row>
    <row r="203" spans="1:16" s="86" customFormat="1" ht="24.6" customHeight="1">
      <c r="A203" s="80"/>
      <c r="B203" s="63"/>
      <c r="C203" s="183"/>
      <c r="D203" s="176"/>
      <c r="E203" s="184"/>
      <c r="F203" s="185"/>
      <c r="G203" s="71"/>
      <c r="H203" s="72"/>
      <c r="I203" s="69"/>
      <c r="J203" s="69"/>
      <c r="K203" s="475"/>
      <c r="L203" s="504"/>
      <c r="M203" s="130"/>
      <c r="N203" s="83"/>
      <c r="O203" s="84"/>
      <c r="P203" s="85"/>
    </row>
    <row r="204" spans="1:16" s="86" customFormat="1" ht="24.6" customHeight="1">
      <c r="A204" s="81"/>
      <c r="B204" s="82"/>
      <c r="C204" s="183"/>
      <c r="D204" s="176"/>
      <c r="E204" s="168"/>
      <c r="F204" s="167"/>
      <c r="G204" s="71"/>
      <c r="H204" s="72"/>
      <c r="I204" s="69"/>
      <c r="J204" s="69"/>
      <c r="K204" s="475"/>
      <c r="L204" s="504"/>
      <c r="M204" s="130"/>
      <c r="N204" s="83"/>
      <c r="O204" s="84"/>
      <c r="P204" s="85"/>
    </row>
    <row r="205" spans="1:16" s="86" customFormat="1" ht="24.6" customHeight="1">
      <c r="A205" s="81"/>
      <c r="B205" s="82"/>
      <c r="C205" s="183"/>
      <c r="D205" s="176"/>
      <c r="E205" s="168"/>
      <c r="F205" s="167"/>
      <c r="G205" s="71"/>
      <c r="H205" s="72"/>
      <c r="I205" s="69"/>
      <c r="J205" s="69"/>
      <c r="K205" s="475"/>
      <c r="L205" s="504"/>
      <c r="M205" s="130"/>
      <c r="N205" s="83"/>
      <c r="O205" s="84"/>
      <c r="P205" s="85"/>
    </row>
    <row r="206" spans="1:16" s="86" customFormat="1" ht="24.6" customHeight="1">
      <c r="A206" s="81"/>
      <c r="B206" s="82"/>
      <c r="C206" s="183"/>
      <c r="D206" s="176"/>
      <c r="E206" s="169"/>
      <c r="F206" s="167"/>
      <c r="G206" s="71"/>
      <c r="H206" s="72"/>
      <c r="I206" s="69"/>
      <c r="J206" s="69"/>
      <c r="K206" s="475"/>
      <c r="L206" s="504"/>
      <c r="M206" s="130"/>
      <c r="N206" s="83"/>
      <c r="O206" s="84"/>
      <c r="P206" s="85"/>
    </row>
    <row r="207" spans="1:16" s="86" customFormat="1" ht="24.6" customHeight="1">
      <c r="A207" s="103" t="s">
        <v>391</v>
      </c>
      <c r="B207" s="99"/>
      <c r="C207" s="186"/>
      <c r="D207" s="181"/>
      <c r="E207" s="170"/>
      <c r="F207" s="218"/>
      <c r="G207" s="118"/>
      <c r="H207" s="119"/>
      <c r="I207" s="117"/>
      <c r="J207" s="70"/>
      <c r="K207" s="505"/>
      <c r="L207" s="506"/>
      <c r="M207" s="130"/>
      <c r="N207" s="83"/>
      <c r="O207" s="84"/>
      <c r="P207" s="85"/>
    </row>
    <row r="208" spans="1:16" ht="24.6" customHeight="1">
      <c r="A208" s="490" t="s">
        <v>18</v>
      </c>
      <c r="B208" s="491"/>
      <c r="C208" s="491"/>
      <c r="D208" s="491"/>
      <c r="E208" s="491"/>
      <c r="F208" s="491"/>
      <c r="G208" s="491"/>
      <c r="H208" s="491"/>
      <c r="I208" s="491"/>
      <c r="J208" s="491"/>
      <c r="K208" s="491"/>
      <c r="L208" s="491"/>
    </row>
    <row r="209" spans="1:16" ht="24.6" customHeight="1">
      <c r="A209" s="147"/>
      <c r="B209" s="147"/>
      <c r="C209" s="147"/>
      <c r="D209" s="147"/>
      <c r="E209" s="147"/>
      <c r="F209" s="147"/>
      <c r="G209" s="147"/>
      <c r="H209" s="147"/>
      <c r="I209" s="147"/>
      <c r="J209" s="147"/>
      <c r="K209" s="147"/>
      <c r="L209" s="147"/>
    </row>
    <row r="210" spans="1:16" s="86" customFormat="1" ht="24.6" customHeight="1">
      <c r="A210" s="198"/>
      <c r="B210" s="199"/>
      <c r="C210" s="200"/>
      <c r="D210" s="201"/>
      <c r="E210" s="202"/>
      <c r="F210" s="202"/>
      <c r="G210" s="83"/>
      <c r="H210" s="92"/>
      <c r="I210" s="79"/>
      <c r="J210" s="79"/>
      <c r="K210" s="203"/>
      <c r="L210" s="130"/>
      <c r="M210" s="130"/>
      <c r="N210" s="83"/>
      <c r="O210" s="84"/>
      <c r="P210" s="85"/>
    </row>
    <row r="211" spans="1:16" s="86" customFormat="1" ht="24.6" customHeight="1">
      <c r="A211" s="90" t="s">
        <v>19</v>
      </c>
      <c r="B211" s="91" t="s">
        <v>20</v>
      </c>
      <c r="C211" s="484" t="s">
        <v>21</v>
      </c>
      <c r="D211" s="502"/>
      <c r="E211" s="502"/>
      <c r="F211" s="503"/>
      <c r="G211" s="487" t="s">
        <v>22</v>
      </c>
      <c r="H211" s="502"/>
      <c r="I211" s="502"/>
      <c r="J211" s="503"/>
      <c r="K211" s="480" t="s">
        <v>23</v>
      </c>
      <c r="L211" s="499"/>
      <c r="M211" s="153"/>
      <c r="N211" s="92"/>
      <c r="O211" s="92"/>
      <c r="P211" s="92"/>
    </row>
    <row r="212" spans="1:16" s="86" customFormat="1" ht="24.6" customHeight="1">
      <c r="A212" s="93"/>
      <c r="B212" s="89"/>
      <c r="C212" s="143" t="s">
        <v>25</v>
      </c>
      <c r="D212" s="94" t="s">
        <v>26</v>
      </c>
      <c r="E212" s="165" t="s">
        <v>27</v>
      </c>
      <c r="F212" s="173" t="s">
        <v>24</v>
      </c>
      <c r="G212" s="96" t="s">
        <v>25</v>
      </c>
      <c r="H212" s="97" t="s">
        <v>26</v>
      </c>
      <c r="I212" s="68" t="s">
        <v>27</v>
      </c>
      <c r="J212" s="95" t="s">
        <v>24</v>
      </c>
      <c r="K212" s="500"/>
      <c r="L212" s="501"/>
      <c r="M212" s="154"/>
      <c r="N212" s="98"/>
      <c r="O212" s="98"/>
      <c r="P212" s="98"/>
    </row>
    <row r="213" spans="1:16" s="86" customFormat="1" ht="24.6" customHeight="1">
      <c r="A213" s="152" t="s">
        <v>316</v>
      </c>
      <c r="B213" s="125"/>
      <c r="C213" s="190"/>
      <c r="D213" s="179"/>
      <c r="E213" s="166"/>
      <c r="F213" s="174"/>
      <c r="G213" s="89"/>
      <c r="H213" s="128"/>
      <c r="I213" s="126"/>
      <c r="J213" s="127"/>
      <c r="K213" s="475"/>
      <c r="L213" s="504"/>
      <c r="M213" s="154"/>
      <c r="N213" s="98"/>
      <c r="O213" s="98"/>
      <c r="P213" s="98"/>
    </row>
    <row r="214" spans="1:16" s="86" customFormat="1" ht="24.6" customHeight="1">
      <c r="A214" s="80" t="s">
        <v>451</v>
      </c>
      <c r="B214" s="63" t="s">
        <v>420</v>
      </c>
      <c r="C214" s="288">
        <v>1</v>
      </c>
      <c r="D214" s="176" t="s">
        <v>180</v>
      </c>
      <c r="E214" s="184"/>
      <c r="F214" s="185"/>
      <c r="G214" s="71"/>
      <c r="H214" s="72"/>
      <c r="I214" s="69"/>
      <c r="J214" s="69">
        <f>INT(G214*I214)</f>
        <v>0</v>
      </c>
      <c r="K214" s="475"/>
      <c r="L214" s="504"/>
      <c r="M214" s="130"/>
      <c r="N214" s="83"/>
      <c r="O214" s="84"/>
      <c r="P214" s="85"/>
    </row>
    <row r="215" spans="1:16" s="86" customFormat="1" ht="24.6" customHeight="1">
      <c r="A215" s="80" t="s">
        <v>472</v>
      </c>
      <c r="B215" s="63" t="s">
        <v>421</v>
      </c>
      <c r="C215" s="288">
        <v>4</v>
      </c>
      <c r="D215" s="176" t="s">
        <v>180</v>
      </c>
      <c r="E215" s="184"/>
      <c r="F215" s="185"/>
      <c r="G215" s="71"/>
      <c r="H215" s="72"/>
      <c r="I215" s="69"/>
      <c r="J215" s="69">
        <f>INT(G215*I215)</f>
        <v>0</v>
      </c>
      <c r="K215" s="475"/>
      <c r="L215" s="504"/>
      <c r="M215" s="130"/>
      <c r="N215" s="83"/>
      <c r="O215" s="84"/>
      <c r="P215" s="85"/>
    </row>
    <row r="216" spans="1:16" s="86" customFormat="1" ht="24.6" customHeight="1">
      <c r="A216" s="80" t="s">
        <v>463</v>
      </c>
      <c r="B216" s="63" t="s">
        <v>422</v>
      </c>
      <c r="C216" s="288">
        <v>1</v>
      </c>
      <c r="D216" s="176" t="s">
        <v>180</v>
      </c>
      <c r="E216" s="184"/>
      <c r="F216" s="185"/>
      <c r="G216" s="71"/>
      <c r="H216" s="72"/>
      <c r="I216" s="69"/>
      <c r="J216" s="69"/>
      <c r="K216" s="475"/>
      <c r="L216" s="504"/>
      <c r="M216" s="130"/>
      <c r="N216" s="83"/>
      <c r="O216" s="84"/>
      <c r="P216" s="85"/>
    </row>
    <row r="217" spans="1:16" s="86" customFormat="1" ht="24.6" customHeight="1">
      <c r="A217" s="80" t="s">
        <v>188</v>
      </c>
      <c r="B217" s="63" t="s">
        <v>248</v>
      </c>
      <c r="C217" s="288">
        <v>6</v>
      </c>
      <c r="D217" s="176" t="s">
        <v>180</v>
      </c>
      <c r="E217" s="184"/>
      <c r="F217" s="185"/>
      <c r="G217" s="71"/>
      <c r="H217" s="72"/>
      <c r="I217" s="69"/>
      <c r="J217" s="69"/>
      <c r="K217" s="475"/>
      <c r="L217" s="504"/>
      <c r="M217" s="130"/>
      <c r="N217" s="83"/>
      <c r="O217" s="84"/>
      <c r="P217" s="85"/>
    </row>
    <row r="218" spans="1:16" s="86" customFormat="1" ht="24.6" customHeight="1">
      <c r="A218" s="268" t="s">
        <v>318</v>
      </c>
      <c r="B218" s="224"/>
      <c r="C218" s="288">
        <v>1</v>
      </c>
      <c r="D218" s="176" t="s">
        <v>181</v>
      </c>
      <c r="E218" s="184"/>
      <c r="F218" s="185"/>
      <c r="G218" s="71"/>
      <c r="H218" s="72"/>
      <c r="I218" s="69"/>
      <c r="J218" s="69"/>
      <c r="K218" s="475"/>
      <c r="L218" s="504"/>
      <c r="M218" s="130"/>
      <c r="N218" s="83"/>
      <c r="O218" s="84"/>
      <c r="P218" s="85"/>
    </row>
    <row r="219" spans="1:16" s="86" customFormat="1" ht="24.6" customHeight="1">
      <c r="A219" s="80" t="s">
        <v>399</v>
      </c>
      <c r="B219" s="63"/>
      <c r="C219" s="288">
        <v>23</v>
      </c>
      <c r="D219" s="176" t="s">
        <v>400</v>
      </c>
      <c r="E219" s="184"/>
      <c r="F219" s="185"/>
      <c r="G219" s="71"/>
      <c r="H219" s="72"/>
      <c r="I219" s="69"/>
      <c r="J219" s="69"/>
      <c r="K219" s="475"/>
      <c r="L219" s="504"/>
      <c r="M219" s="130"/>
      <c r="N219" s="83"/>
      <c r="O219" s="84"/>
      <c r="P219" s="85"/>
    </row>
    <row r="220" spans="1:16" s="87" customFormat="1" ht="24.6" customHeight="1">
      <c r="A220" s="80" t="s">
        <v>398</v>
      </c>
      <c r="B220" s="63" t="s">
        <v>401</v>
      </c>
      <c r="C220" s="288">
        <v>23</v>
      </c>
      <c r="D220" s="176" t="s">
        <v>400</v>
      </c>
      <c r="E220" s="184"/>
      <c r="F220" s="185"/>
      <c r="G220" s="71"/>
      <c r="H220" s="72"/>
      <c r="I220" s="69"/>
      <c r="J220" s="69"/>
      <c r="K220" s="475"/>
      <c r="L220" s="504"/>
      <c r="M220" s="130"/>
      <c r="N220" s="83"/>
      <c r="O220" s="84"/>
      <c r="P220" s="85"/>
    </row>
    <row r="221" spans="1:16" s="86" customFormat="1" ht="24.6" customHeight="1">
      <c r="A221" s="204"/>
      <c r="B221" s="210"/>
      <c r="C221" s="212"/>
      <c r="D221" s="176"/>
      <c r="E221" s="184"/>
      <c r="F221" s="185"/>
      <c r="G221" s="71"/>
      <c r="H221" s="72"/>
      <c r="I221" s="69"/>
      <c r="J221" s="69"/>
      <c r="K221" s="475"/>
      <c r="L221" s="504"/>
      <c r="M221" s="130"/>
      <c r="N221" s="83"/>
      <c r="O221" s="84"/>
      <c r="P221" s="85"/>
    </row>
    <row r="222" spans="1:16" s="86" customFormat="1" ht="24.6" customHeight="1">
      <c r="A222" s="204"/>
      <c r="B222" s="210"/>
      <c r="C222" s="212"/>
      <c r="D222" s="176"/>
      <c r="E222" s="184"/>
      <c r="F222" s="185"/>
      <c r="G222" s="71"/>
      <c r="H222" s="72"/>
      <c r="I222" s="69"/>
      <c r="J222" s="69"/>
      <c r="K222" s="475"/>
      <c r="L222" s="504"/>
      <c r="M222" s="130"/>
      <c r="N222" s="83"/>
      <c r="O222" s="84"/>
      <c r="P222" s="85"/>
    </row>
    <row r="223" spans="1:16" s="86" customFormat="1" ht="24.6" customHeight="1">
      <c r="A223" s="204"/>
      <c r="B223" s="210"/>
      <c r="C223" s="212"/>
      <c r="D223" s="176"/>
      <c r="E223" s="184"/>
      <c r="F223" s="185"/>
      <c r="G223" s="71"/>
      <c r="H223" s="72"/>
      <c r="I223" s="69"/>
      <c r="J223" s="69"/>
      <c r="K223" s="475"/>
      <c r="L223" s="504"/>
      <c r="M223" s="130"/>
      <c r="N223" s="83"/>
      <c r="O223" s="84"/>
      <c r="P223" s="85"/>
    </row>
    <row r="224" spans="1:16" s="86" customFormat="1" ht="24.6" customHeight="1">
      <c r="A224" s="81"/>
      <c r="B224" s="82"/>
      <c r="C224" s="195"/>
      <c r="D224" s="176"/>
      <c r="E224" s="184"/>
      <c r="F224" s="185"/>
      <c r="G224" s="71"/>
      <c r="H224" s="72"/>
      <c r="I224" s="69"/>
      <c r="J224" s="69"/>
      <c r="K224" s="475"/>
      <c r="L224" s="504"/>
      <c r="M224" s="130"/>
      <c r="N224" s="83"/>
      <c r="O224" s="84"/>
      <c r="P224" s="85"/>
    </row>
    <row r="225" spans="1:16" s="86" customFormat="1" ht="24.6" customHeight="1">
      <c r="A225" s="81"/>
      <c r="B225" s="82"/>
      <c r="C225" s="195"/>
      <c r="D225" s="176"/>
      <c r="E225" s="184"/>
      <c r="F225" s="185"/>
      <c r="G225" s="71"/>
      <c r="H225" s="72"/>
      <c r="I225" s="69"/>
      <c r="J225" s="69"/>
      <c r="K225" s="475"/>
      <c r="L225" s="504"/>
      <c r="M225" s="130"/>
      <c r="N225" s="83"/>
      <c r="O225" s="84"/>
      <c r="P225" s="85"/>
    </row>
    <row r="226" spans="1:16" s="86" customFormat="1" ht="24.6" customHeight="1">
      <c r="A226" s="81"/>
      <c r="B226" s="82"/>
      <c r="C226" s="195"/>
      <c r="D226" s="176"/>
      <c r="E226" s="184"/>
      <c r="F226" s="185"/>
      <c r="G226" s="71"/>
      <c r="H226" s="72"/>
      <c r="I226" s="69"/>
      <c r="J226" s="69"/>
      <c r="K226" s="475"/>
      <c r="L226" s="504"/>
      <c r="M226" s="130"/>
      <c r="N226" s="83"/>
      <c r="O226" s="84"/>
      <c r="P226" s="85"/>
    </row>
    <row r="227" spans="1:16" s="86" customFormat="1" ht="24.6" customHeight="1">
      <c r="A227" s="80"/>
      <c r="B227" s="82"/>
      <c r="C227" s="195"/>
      <c r="D227" s="176"/>
      <c r="E227" s="184"/>
      <c r="F227" s="185"/>
      <c r="G227" s="71"/>
      <c r="H227" s="72"/>
      <c r="I227" s="69"/>
      <c r="J227" s="69"/>
      <c r="K227" s="475"/>
      <c r="L227" s="504"/>
      <c r="M227" s="130"/>
      <c r="N227" s="83"/>
      <c r="O227" s="84"/>
      <c r="P227" s="85"/>
    </row>
    <row r="228" spans="1:16" s="86" customFormat="1" ht="24.6" customHeight="1">
      <c r="A228" s="197"/>
      <c r="B228" s="82"/>
      <c r="C228" s="195"/>
      <c r="D228" s="176"/>
      <c r="E228" s="184"/>
      <c r="F228" s="185"/>
      <c r="G228" s="71"/>
      <c r="H228" s="72"/>
      <c r="I228" s="69"/>
      <c r="J228" s="69"/>
      <c r="K228" s="475"/>
      <c r="L228" s="504"/>
      <c r="M228" s="130"/>
      <c r="N228" s="83"/>
      <c r="O228" s="84"/>
      <c r="P228" s="85"/>
    </row>
    <row r="229" spans="1:16" s="86" customFormat="1" ht="24.6" customHeight="1">
      <c r="A229" s="81"/>
      <c r="B229" s="82"/>
      <c r="C229" s="183"/>
      <c r="D229" s="176"/>
      <c r="E229" s="215"/>
      <c r="F229" s="185"/>
      <c r="G229" s="71"/>
      <c r="H229" s="72"/>
      <c r="I229" s="69"/>
      <c r="J229" s="69"/>
      <c r="K229" s="475"/>
      <c r="L229" s="504"/>
      <c r="M229" s="130"/>
      <c r="N229" s="83"/>
      <c r="O229" s="84"/>
      <c r="P229" s="85"/>
    </row>
    <row r="230" spans="1:16" s="86" customFormat="1" ht="24.6" customHeight="1">
      <c r="A230" s="103" t="s">
        <v>392</v>
      </c>
      <c r="B230" s="144"/>
      <c r="C230" s="192"/>
      <c r="D230" s="180"/>
      <c r="E230" s="218"/>
      <c r="F230" s="218"/>
      <c r="G230" s="118"/>
      <c r="H230" s="119"/>
      <c r="I230" s="117"/>
      <c r="J230" s="70"/>
      <c r="K230" s="505"/>
      <c r="L230" s="506"/>
      <c r="M230" s="130"/>
      <c r="N230" s="83"/>
      <c r="O230" s="84"/>
      <c r="P230" s="85"/>
    </row>
    <row r="231" spans="1:16" ht="24.6" customHeight="1">
      <c r="A231" s="490" t="s">
        <v>18</v>
      </c>
      <c r="B231" s="491"/>
      <c r="C231" s="491"/>
      <c r="D231" s="491"/>
      <c r="E231" s="491"/>
      <c r="F231" s="491"/>
      <c r="G231" s="491"/>
      <c r="H231" s="491"/>
      <c r="I231" s="491"/>
      <c r="J231" s="491"/>
      <c r="K231" s="491"/>
      <c r="L231" s="491"/>
    </row>
    <row r="232" spans="1:16" ht="24.6" customHeight="1">
      <c r="A232" s="147"/>
      <c r="B232" s="147"/>
      <c r="C232" s="147"/>
      <c r="D232" s="147"/>
      <c r="E232" s="147"/>
      <c r="F232" s="147"/>
      <c r="G232" s="147"/>
      <c r="H232" s="147"/>
      <c r="I232" s="147"/>
      <c r="J232" s="147"/>
      <c r="K232" s="147"/>
      <c r="L232" s="147"/>
    </row>
    <row r="233" spans="1:16" s="86" customFormat="1" ht="24.6" customHeight="1">
      <c r="A233" s="198"/>
      <c r="B233" s="199"/>
      <c r="C233" s="200"/>
      <c r="D233" s="201"/>
      <c r="E233" s="202"/>
      <c r="F233" s="202"/>
      <c r="G233" s="83"/>
      <c r="H233" s="92"/>
      <c r="I233" s="79"/>
      <c r="J233" s="79"/>
      <c r="K233" s="203"/>
      <c r="L233" s="130"/>
      <c r="M233" s="130"/>
      <c r="N233" s="83"/>
      <c r="O233" s="84"/>
      <c r="P233" s="85"/>
    </row>
    <row r="234" spans="1:16" s="86" customFormat="1" ht="24.6" customHeight="1">
      <c r="A234" s="90" t="s">
        <v>19</v>
      </c>
      <c r="B234" s="91" t="s">
        <v>20</v>
      </c>
      <c r="C234" s="484" t="s">
        <v>21</v>
      </c>
      <c r="D234" s="502"/>
      <c r="E234" s="502"/>
      <c r="F234" s="503"/>
      <c r="G234" s="487" t="s">
        <v>22</v>
      </c>
      <c r="H234" s="502"/>
      <c r="I234" s="502"/>
      <c r="J234" s="503"/>
      <c r="K234" s="480" t="s">
        <v>23</v>
      </c>
      <c r="L234" s="499"/>
      <c r="M234" s="153"/>
      <c r="N234" s="92"/>
      <c r="O234" s="92"/>
      <c r="P234" s="92"/>
    </row>
    <row r="235" spans="1:16" s="86" customFormat="1" ht="24.6" customHeight="1">
      <c r="A235" s="93"/>
      <c r="B235" s="89"/>
      <c r="C235" s="143" t="s">
        <v>25</v>
      </c>
      <c r="D235" s="94" t="s">
        <v>26</v>
      </c>
      <c r="E235" s="165" t="s">
        <v>27</v>
      </c>
      <c r="F235" s="173" t="s">
        <v>24</v>
      </c>
      <c r="G235" s="96" t="s">
        <v>25</v>
      </c>
      <c r="H235" s="97" t="s">
        <v>26</v>
      </c>
      <c r="I235" s="68" t="s">
        <v>27</v>
      </c>
      <c r="J235" s="95" t="s">
        <v>24</v>
      </c>
      <c r="K235" s="500"/>
      <c r="L235" s="501"/>
      <c r="M235" s="154"/>
      <c r="N235" s="98"/>
      <c r="O235" s="98"/>
      <c r="P235" s="98"/>
    </row>
    <row r="236" spans="1:16" s="86" customFormat="1" ht="24.6" customHeight="1">
      <c r="A236" s="135" t="s">
        <v>424</v>
      </c>
      <c r="B236" s="63"/>
      <c r="C236" s="183"/>
      <c r="D236" s="176"/>
      <c r="E236" s="166"/>
      <c r="F236" s="174"/>
      <c r="G236" s="89"/>
      <c r="H236" s="128"/>
      <c r="I236" s="126"/>
      <c r="J236" s="127"/>
      <c r="K236" s="475"/>
      <c r="L236" s="504"/>
      <c r="M236" s="154"/>
      <c r="N236" s="98"/>
      <c r="O236" s="98"/>
      <c r="P236" s="98"/>
    </row>
    <row r="237" spans="1:16" s="86" customFormat="1" ht="24.6" customHeight="1">
      <c r="A237" s="80" t="s">
        <v>454</v>
      </c>
      <c r="B237" s="63" t="s">
        <v>473</v>
      </c>
      <c r="C237" s="288">
        <v>8</v>
      </c>
      <c r="D237" s="176" t="s">
        <v>180</v>
      </c>
      <c r="E237" s="184"/>
      <c r="F237" s="185"/>
      <c r="G237" s="71"/>
      <c r="H237" s="72"/>
      <c r="I237" s="69"/>
      <c r="J237" s="69">
        <f>INT(G237*I237)</f>
        <v>0</v>
      </c>
      <c r="K237" s="475"/>
      <c r="L237" s="504"/>
      <c r="M237" s="130"/>
      <c r="N237" s="83"/>
      <c r="O237" s="84"/>
      <c r="P237" s="85"/>
    </row>
    <row r="238" spans="1:16" s="86" customFormat="1" ht="24.6" customHeight="1">
      <c r="A238" s="80" t="s">
        <v>423</v>
      </c>
      <c r="B238" s="63" t="s">
        <v>248</v>
      </c>
      <c r="C238" s="288">
        <v>8</v>
      </c>
      <c r="D238" s="176" t="s">
        <v>180</v>
      </c>
      <c r="E238" s="184"/>
      <c r="F238" s="185"/>
      <c r="G238" s="71"/>
      <c r="H238" s="72"/>
      <c r="I238" s="69"/>
      <c r="J238" s="69">
        <f>INT(G238*I238)</f>
        <v>0</v>
      </c>
      <c r="K238" s="475"/>
      <c r="L238" s="504"/>
      <c r="M238" s="130"/>
      <c r="N238" s="83"/>
      <c r="O238" s="84"/>
      <c r="P238" s="85"/>
    </row>
    <row r="239" spans="1:16" s="86" customFormat="1" ht="24.6" customHeight="1">
      <c r="A239" s="80" t="s">
        <v>399</v>
      </c>
      <c r="B239" s="63"/>
      <c r="C239" s="288">
        <v>30</v>
      </c>
      <c r="D239" s="176" t="s">
        <v>400</v>
      </c>
      <c r="E239" s="184"/>
      <c r="F239" s="185"/>
      <c r="G239" s="71"/>
      <c r="H239" s="72"/>
      <c r="I239" s="69"/>
      <c r="J239" s="69"/>
      <c r="K239" s="475"/>
      <c r="L239" s="504"/>
      <c r="M239" s="130"/>
      <c r="N239" s="83"/>
      <c r="O239" s="84"/>
      <c r="P239" s="85"/>
    </row>
    <row r="240" spans="1:16" s="86" customFormat="1" ht="24.6" customHeight="1">
      <c r="A240" s="80" t="s">
        <v>398</v>
      </c>
      <c r="B240" s="63" t="s">
        <v>401</v>
      </c>
      <c r="C240" s="288">
        <v>30</v>
      </c>
      <c r="D240" s="176" t="s">
        <v>400</v>
      </c>
      <c r="E240" s="184"/>
      <c r="F240" s="185"/>
      <c r="G240" s="71"/>
      <c r="H240" s="72"/>
      <c r="I240" s="69"/>
      <c r="J240" s="69"/>
      <c r="K240" s="475"/>
      <c r="L240" s="504"/>
      <c r="M240" s="130"/>
      <c r="N240" s="83"/>
      <c r="O240" s="84"/>
      <c r="P240" s="85"/>
    </row>
    <row r="241" spans="1:16" s="86" customFormat="1" ht="24.6" customHeight="1">
      <c r="A241" s="80" t="s">
        <v>182</v>
      </c>
      <c r="B241" s="63" t="s">
        <v>183</v>
      </c>
      <c r="C241" s="288">
        <v>8</v>
      </c>
      <c r="D241" s="176" t="s">
        <v>184</v>
      </c>
      <c r="E241" s="184"/>
      <c r="F241" s="185"/>
      <c r="G241" s="71"/>
      <c r="H241" s="72"/>
      <c r="I241" s="69"/>
      <c r="J241" s="69"/>
      <c r="K241" s="475"/>
      <c r="L241" s="504"/>
      <c r="M241" s="130"/>
      <c r="N241" s="83"/>
      <c r="O241" s="84"/>
      <c r="P241" s="85"/>
    </row>
    <row r="242" spans="1:16" s="86" customFormat="1" ht="24.6" customHeight="1">
      <c r="A242" s="80" t="s">
        <v>186</v>
      </c>
      <c r="B242" s="63"/>
      <c r="C242" s="288">
        <v>5</v>
      </c>
      <c r="D242" s="176" t="s">
        <v>184</v>
      </c>
      <c r="E242" s="184"/>
      <c r="F242" s="185"/>
      <c r="G242" s="71"/>
      <c r="H242" s="72"/>
      <c r="I242" s="69"/>
      <c r="J242" s="69"/>
      <c r="K242" s="475"/>
      <c r="L242" s="504"/>
      <c r="M242" s="130"/>
      <c r="N242" s="83"/>
      <c r="O242" s="84"/>
      <c r="P242" s="85"/>
    </row>
    <row r="243" spans="1:16" s="86" customFormat="1" ht="24.6" customHeight="1">
      <c r="A243" s="80" t="s">
        <v>431</v>
      </c>
      <c r="B243" s="63" t="s">
        <v>185</v>
      </c>
      <c r="C243" s="288">
        <v>1</v>
      </c>
      <c r="D243" s="176" t="s">
        <v>184</v>
      </c>
      <c r="E243" s="184"/>
      <c r="F243" s="185"/>
      <c r="G243" s="71"/>
      <c r="H243" s="72"/>
      <c r="I243" s="69"/>
      <c r="J243" s="69"/>
      <c r="K243" s="475"/>
      <c r="L243" s="504"/>
      <c r="M243" s="130"/>
      <c r="N243" s="83"/>
      <c r="O243" s="84"/>
      <c r="P243" s="85"/>
    </row>
    <row r="244" spans="1:16" s="87" customFormat="1" ht="24.6" customHeight="1">
      <c r="A244" s="80" t="s">
        <v>187</v>
      </c>
      <c r="B244" s="63"/>
      <c r="C244" s="288">
        <v>4</v>
      </c>
      <c r="D244" s="176" t="s">
        <v>184</v>
      </c>
      <c r="E244" s="184"/>
      <c r="F244" s="185"/>
      <c r="G244" s="71"/>
      <c r="H244" s="72"/>
      <c r="I244" s="69"/>
      <c r="J244" s="69"/>
      <c r="K244" s="475"/>
      <c r="L244" s="504"/>
      <c r="M244" s="130"/>
      <c r="N244" s="83"/>
      <c r="O244" s="84"/>
      <c r="P244" s="85"/>
    </row>
    <row r="245" spans="1:16" s="86" customFormat="1" ht="24.6" customHeight="1">
      <c r="A245" s="80"/>
      <c r="B245" s="63"/>
      <c r="C245" s="195"/>
      <c r="D245" s="176"/>
      <c r="E245" s="184"/>
      <c r="F245" s="185"/>
      <c r="G245" s="71"/>
      <c r="H245" s="72"/>
      <c r="I245" s="69"/>
      <c r="J245" s="69"/>
      <c r="K245" s="475"/>
      <c r="L245" s="504"/>
      <c r="M245" s="130"/>
      <c r="N245" s="83"/>
      <c r="O245" s="84"/>
      <c r="P245" s="85"/>
    </row>
    <row r="246" spans="1:16" s="86" customFormat="1" ht="24.6" customHeight="1">
      <c r="A246" s="141"/>
      <c r="B246" s="63"/>
      <c r="C246" s="195"/>
      <c r="D246" s="176"/>
      <c r="E246" s="184"/>
      <c r="F246" s="185"/>
      <c r="G246" s="71"/>
      <c r="H246" s="72"/>
      <c r="I246" s="69"/>
      <c r="J246" s="69"/>
      <c r="K246" s="475"/>
      <c r="L246" s="504"/>
      <c r="M246" s="130"/>
      <c r="N246" s="83"/>
      <c r="O246" s="84"/>
      <c r="P246" s="85"/>
    </row>
    <row r="247" spans="1:16" s="86" customFormat="1" ht="24.6" customHeight="1">
      <c r="A247" s="80"/>
      <c r="B247" s="82"/>
      <c r="C247" s="195"/>
      <c r="D247" s="176"/>
      <c r="E247" s="184"/>
      <c r="F247" s="185"/>
      <c r="G247" s="71"/>
      <c r="H247" s="72"/>
      <c r="I247" s="69"/>
      <c r="J247" s="69"/>
      <c r="K247" s="475"/>
      <c r="L247" s="504"/>
      <c r="M247" s="130"/>
      <c r="N247" s="83"/>
      <c r="O247" s="84"/>
      <c r="P247" s="85"/>
    </row>
    <row r="248" spans="1:16" s="86" customFormat="1" ht="24.6" customHeight="1">
      <c r="A248" s="80"/>
      <c r="B248" s="82"/>
      <c r="C248" s="195"/>
      <c r="D248" s="176"/>
      <c r="E248" s="184"/>
      <c r="F248" s="185"/>
      <c r="G248" s="71"/>
      <c r="H248" s="72"/>
      <c r="I248" s="69"/>
      <c r="J248" s="69"/>
      <c r="K248" s="475"/>
      <c r="L248" s="504"/>
      <c r="M248" s="130"/>
      <c r="N248" s="83"/>
      <c r="O248" s="84"/>
      <c r="P248" s="85"/>
    </row>
    <row r="249" spans="1:16" s="86" customFormat="1" ht="24.6" customHeight="1">
      <c r="A249" s="80"/>
      <c r="B249" s="82"/>
      <c r="C249" s="195"/>
      <c r="D249" s="176"/>
      <c r="E249" s="184"/>
      <c r="F249" s="185"/>
      <c r="G249" s="71"/>
      <c r="H249" s="72"/>
      <c r="I249" s="69"/>
      <c r="J249" s="69"/>
      <c r="K249" s="475"/>
      <c r="L249" s="504"/>
      <c r="M249" s="130"/>
      <c r="N249" s="83"/>
      <c r="O249" s="84"/>
      <c r="P249" s="85"/>
    </row>
    <row r="250" spans="1:16" s="86" customFormat="1" ht="24.6" customHeight="1">
      <c r="A250" s="80"/>
      <c r="B250" s="82"/>
      <c r="C250" s="195"/>
      <c r="D250" s="176"/>
      <c r="E250" s="184"/>
      <c r="F250" s="185"/>
      <c r="G250" s="71"/>
      <c r="H250" s="72"/>
      <c r="I250" s="69"/>
      <c r="J250" s="69"/>
      <c r="K250" s="475"/>
      <c r="L250" s="504"/>
      <c r="M250" s="130"/>
      <c r="N250" s="83"/>
      <c r="O250" s="84"/>
      <c r="P250" s="85"/>
    </row>
    <row r="251" spans="1:16" s="86" customFormat="1" ht="24.6" customHeight="1">
      <c r="A251" s="81"/>
      <c r="B251" s="82"/>
      <c r="C251" s="195"/>
      <c r="D251" s="176"/>
      <c r="E251" s="184"/>
      <c r="F251" s="185"/>
      <c r="G251" s="71"/>
      <c r="H251" s="72"/>
      <c r="I251" s="69"/>
      <c r="J251" s="69"/>
      <c r="K251" s="475"/>
      <c r="L251" s="504"/>
      <c r="M251" s="130"/>
      <c r="N251" s="83"/>
      <c r="O251" s="84"/>
      <c r="P251" s="85"/>
    </row>
    <row r="252" spans="1:16" s="86" customFormat="1" ht="24.6" customHeight="1">
      <c r="A252" s="81"/>
      <c r="B252" s="82"/>
      <c r="C252" s="183"/>
      <c r="D252" s="176"/>
      <c r="E252" s="215"/>
      <c r="F252" s="185"/>
      <c r="G252" s="71"/>
      <c r="H252" s="72"/>
      <c r="I252" s="69"/>
      <c r="J252" s="69"/>
      <c r="K252" s="475"/>
      <c r="L252" s="504"/>
      <c r="M252" s="130"/>
      <c r="N252" s="83"/>
      <c r="O252" s="84"/>
      <c r="P252" s="85"/>
    </row>
    <row r="253" spans="1:16" s="86" customFormat="1" ht="24.6" customHeight="1">
      <c r="A253" s="103" t="s">
        <v>425</v>
      </c>
      <c r="B253" s="99"/>
      <c r="C253" s="186"/>
      <c r="D253" s="180"/>
      <c r="E253" s="218"/>
      <c r="F253" s="187"/>
      <c r="G253" s="118"/>
      <c r="H253" s="119"/>
      <c r="I253" s="117"/>
      <c r="J253" s="70"/>
      <c r="K253" s="505"/>
      <c r="L253" s="506"/>
      <c r="M253" s="130"/>
      <c r="N253" s="83"/>
      <c r="O253" s="84"/>
      <c r="P253" s="85"/>
    </row>
  </sheetData>
  <mergeCells count="242">
    <mergeCell ref="K252:L252"/>
    <mergeCell ref="K253:L253"/>
    <mergeCell ref="K111:L111"/>
    <mergeCell ref="K135:L135"/>
    <mergeCell ref="K157:L157"/>
    <mergeCell ref="K181:L181"/>
    <mergeCell ref="K204:L204"/>
    <mergeCell ref="K225:L225"/>
    <mergeCell ref="K248:L248"/>
    <mergeCell ref="K246:L246"/>
    <mergeCell ref="K247:L247"/>
    <mergeCell ref="K249:L249"/>
    <mergeCell ref="K250:L250"/>
    <mergeCell ref="K251:L251"/>
    <mergeCell ref="K242:L242"/>
    <mergeCell ref="K243:L243"/>
    <mergeCell ref="K244:L244"/>
    <mergeCell ref="K240:L240"/>
    <mergeCell ref="K245:L245"/>
    <mergeCell ref="K236:L236"/>
    <mergeCell ref="K237:L237"/>
    <mergeCell ref="K238:L238"/>
    <mergeCell ref="K239:L239"/>
    <mergeCell ref="K241:L241"/>
    <mergeCell ref="K226:L226"/>
    <mergeCell ref="K227:L227"/>
    <mergeCell ref="K228:L228"/>
    <mergeCell ref="K229:L229"/>
    <mergeCell ref="K230:L230"/>
    <mergeCell ref="K220:L220"/>
    <mergeCell ref="K221:L221"/>
    <mergeCell ref="K222:L222"/>
    <mergeCell ref="K223:L223"/>
    <mergeCell ref="K224:L224"/>
    <mergeCell ref="K215:L215"/>
    <mergeCell ref="K216:L216"/>
    <mergeCell ref="K217:L217"/>
    <mergeCell ref="K218:L218"/>
    <mergeCell ref="K219:L219"/>
    <mergeCell ref="K205:L205"/>
    <mergeCell ref="K206:L206"/>
    <mergeCell ref="K207:L207"/>
    <mergeCell ref="K213:L213"/>
    <mergeCell ref="K214:L214"/>
    <mergeCell ref="K199:L199"/>
    <mergeCell ref="K200:L200"/>
    <mergeCell ref="K201:L201"/>
    <mergeCell ref="K202:L202"/>
    <mergeCell ref="K203:L203"/>
    <mergeCell ref="K194:L194"/>
    <mergeCell ref="K195:L195"/>
    <mergeCell ref="K196:L196"/>
    <mergeCell ref="K197:L197"/>
    <mergeCell ref="K198:L198"/>
    <mergeCell ref="K190:L190"/>
    <mergeCell ref="K191:L191"/>
    <mergeCell ref="K192:L192"/>
    <mergeCell ref="K193:L193"/>
    <mergeCell ref="K178:L178"/>
    <mergeCell ref="K179:L179"/>
    <mergeCell ref="K180:L180"/>
    <mergeCell ref="K182:L182"/>
    <mergeCell ref="K183:L183"/>
    <mergeCell ref="K175:L175"/>
    <mergeCell ref="K176:L176"/>
    <mergeCell ref="K177:L177"/>
    <mergeCell ref="K168:L168"/>
    <mergeCell ref="K169:L169"/>
    <mergeCell ref="K170:L170"/>
    <mergeCell ref="K171:L171"/>
    <mergeCell ref="K172:L172"/>
    <mergeCell ref="K184:L184"/>
    <mergeCell ref="K160:L160"/>
    <mergeCell ref="K161:L161"/>
    <mergeCell ref="K167:L167"/>
    <mergeCell ref="K153:L153"/>
    <mergeCell ref="K154:L154"/>
    <mergeCell ref="K155:L155"/>
    <mergeCell ref="K156:L156"/>
    <mergeCell ref="K173:L173"/>
    <mergeCell ref="K174:L174"/>
    <mergeCell ref="K144:L144"/>
    <mergeCell ref="K150:L150"/>
    <mergeCell ref="K145:L145"/>
    <mergeCell ref="K146:L146"/>
    <mergeCell ref="K151:L151"/>
    <mergeCell ref="K158:L158"/>
    <mergeCell ref="K159:L159"/>
    <mergeCell ref="K152:L152"/>
    <mergeCell ref="K147:L147"/>
    <mergeCell ref="K148:L148"/>
    <mergeCell ref="K149:L149"/>
    <mergeCell ref="K92:L92"/>
    <mergeCell ref="K98:L98"/>
    <mergeCell ref="K99:L99"/>
    <mergeCell ref="K100:L100"/>
    <mergeCell ref="K101:L101"/>
    <mergeCell ref="K128:L128"/>
    <mergeCell ref="K129:L129"/>
    <mergeCell ref="K137:L137"/>
    <mergeCell ref="K138:L138"/>
    <mergeCell ref="K134:L134"/>
    <mergeCell ref="K136:L136"/>
    <mergeCell ref="K130:L130"/>
    <mergeCell ref="K131:L131"/>
    <mergeCell ref="K132:L132"/>
    <mergeCell ref="K123:L123"/>
    <mergeCell ref="K124:L124"/>
    <mergeCell ref="K125:L125"/>
    <mergeCell ref="K126:L126"/>
    <mergeCell ref="K127:L127"/>
    <mergeCell ref="K133:L133"/>
    <mergeCell ref="K121:L121"/>
    <mergeCell ref="K122:L122"/>
    <mergeCell ref="K87:L87"/>
    <mergeCell ref="K88:L88"/>
    <mergeCell ref="K89:L89"/>
    <mergeCell ref="K90:L90"/>
    <mergeCell ref="K91:L91"/>
    <mergeCell ref="K81:L81"/>
    <mergeCell ref="K82:L82"/>
    <mergeCell ref="K83:L83"/>
    <mergeCell ref="K84:L84"/>
    <mergeCell ref="K85:L85"/>
    <mergeCell ref="K86:L86"/>
    <mergeCell ref="K76:L76"/>
    <mergeCell ref="K77:L77"/>
    <mergeCell ref="K78:L78"/>
    <mergeCell ref="K79:L79"/>
    <mergeCell ref="K80:L80"/>
    <mergeCell ref="K66:L66"/>
    <mergeCell ref="K67:L67"/>
    <mergeCell ref="K68:L68"/>
    <mergeCell ref="K69:L69"/>
    <mergeCell ref="K75:L75"/>
    <mergeCell ref="K61:L61"/>
    <mergeCell ref="K62:L62"/>
    <mergeCell ref="K64:L64"/>
    <mergeCell ref="K65:L65"/>
    <mergeCell ref="K55:L55"/>
    <mergeCell ref="K56:L56"/>
    <mergeCell ref="K57:L57"/>
    <mergeCell ref="K58:L58"/>
    <mergeCell ref="K59:L59"/>
    <mergeCell ref="K63:L63"/>
    <mergeCell ref="K52:L52"/>
    <mergeCell ref="K53:L53"/>
    <mergeCell ref="K54:L54"/>
    <mergeCell ref="K39:L39"/>
    <mergeCell ref="K40:L40"/>
    <mergeCell ref="K42:L42"/>
    <mergeCell ref="K43:L43"/>
    <mergeCell ref="K44:L44"/>
    <mergeCell ref="K60:L60"/>
    <mergeCell ref="K41:L41"/>
    <mergeCell ref="K37:L37"/>
    <mergeCell ref="K38:L38"/>
    <mergeCell ref="K29:L29"/>
    <mergeCell ref="K30:L30"/>
    <mergeCell ref="K31:L31"/>
    <mergeCell ref="K32:L32"/>
    <mergeCell ref="K33:L33"/>
    <mergeCell ref="K45:L45"/>
    <mergeCell ref="K46:L46"/>
    <mergeCell ref="K22:L22"/>
    <mergeCell ref="K12:L12"/>
    <mergeCell ref="K13:L13"/>
    <mergeCell ref="K14:L14"/>
    <mergeCell ref="K15:L15"/>
    <mergeCell ref="K16:L16"/>
    <mergeCell ref="K34:L34"/>
    <mergeCell ref="K35:L35"/>
    <mergeCell ref="K36:L36"/>
    <mergeCell ref="K17:L17"/>
    <mergeCell ref="C119:F119"/>
    <mergeCell ref="G119:J119"/>
    <mergeCell ref="K119:L120"/>
    <mergeCell ref="C96:F96"/>
    <mergeCell ref="G96:J96"/>
    <mergeCell ref="K96:L97"/>
    <mergeCell ref="K102:L102"/>
    <mergeCell ref="K103:L103"/>
    <mergeCell ref="K104:L104"/>
    <mergeCell ref="K105:L105"/>
    <mergeCell ref="K106:L106"/>
    <mergeCell ref="K107:L107"/>
    <mergeCell ref="K108:L108"/>
    <mergeCell ref="K109:L109"/>
    <mergeCell ref="K110:L110"/>
    <mergeCell ref="K112:L112"/>
    <mergeCell ref="A116:L116"/>
    <mergeCell ref="K113:L113"/>
    <mergeCell ref="K114:L114"/>
    <mergeCell ref="K115:L115"/>
    <mergeCell ref="A1:L1"/>
    <mergeCell ref="A24:L24"/>
    <mergeCell ref="A47:L47"/>
    <mergeCell ref="A70:L70"/>
    <mergeCell ref="C234:F234"/>
    <mergeCell ref="G234:J234"/>
    <mergeCell ref="K234:L235"/>
    <mergeCell ref="C211:F211"/>
    <mergeCell ref="G211:J211"/>
    <mergeCell ref="K211:L212"/>
    <mergeCell ref="C188:F188"/>
    <mergeCell ref="G188:J188"/>
    <mergeCell ref="K188:L189"/>
    <mergeCell ref="C165:F165"/>
    <mergeCell ref="G165:J165"/>
    <mergeCell ref="K165:L166"/>
    <mergeCell ref="A231:L231"/>
    <mergeCell ref="A139:L139"/>
    <mergeCell ref="A162:L162"/>
    <mergeCell ref="A185:L185"/>
    <mergeCell ref="A208:L208"/>
    <mergeCell ref="C142:F142"/>
    <mergeCell ref="G142:J142"/>
    <mergeCell ref="K142:L143"/>
    <mergeCell ref="K4:L5"/>
    <mergeCell ref="K27:L28"/>
    <mergeCell ref="K50:L51"/>
    <mergeCell ref="K73:L74"/>
    <mergeCell ref="A93:L93"/>
    <mergeCell ref="C73:F73"/>
    <mergeCell ref="G73:J73"/>
    <mergeCell ref="C50:F50"/>
    <mergeCell ref="G50:J50"/>
    <mergeCell ref="C27:F27"/>
    <mergeCell ref="G27:J27"/>
    <mergeCell ref="C4:F4"/>
    <mergeCell ref="G4:J4"/>
    <mergeCell ref="K6:L6"/>
    <mergeCell ref="K23:L23"/>
    <mergeCell ref="K7:L7"/>
    <mergeCell ref="K8:L8"/>
    <mergeCell ref="K9:L9"/>
    <mergeCell ref="K10:L10"/>
    <mergeCell ref="K11:L11"/>
    <mergeCell ref="K18:L18"/>
    <mergeCell ref="K19:L19"/>
    <mergeCell ref="K20:L20"/>
    <mergeCell ref="K21:L21"/>
  </mergeCells>
  <phoneticPr fontId="46"/>
  <pageMargins left="0.70866141732283472" right="0.70866141732283472" top="0.74803149606299213" bottom="0.74803149606299213" header="0.70866141732283472" footer="0.31496062992125984"/>
  <pageSetup paperSize="9" scale="90" firstPageNumber="23" fitToHeight="0" orientation="landscape" useFirstPageNumber="1" r:id="rId1"/>
  <headerFooter alignWithMargins="0">
    <oddHeader>&amp;RB．電気設備工事</oddHeader>
    <oddFooter>&amp;L後山小学校予防改修工事&amp;C&amp;P&amp;R南魚沼市</oddFooter>
  </headerFooter>
  <rowBreaks count="10" manualBreakCount="10">
    <brk id="23" max="11" man="1"/>
    <brk id="46" max="11" man="1"/>
    <brk id="69" max="11" man="1"/>
    <brk id="92" max="11" man="1"/>
    <brk id="115" max="11" man="1"/>
    <brk id="138" max="11" man="1"/>
    <brk id="161" max="11" man="1"/>
    <brk id="184" max="11" man="1"/>
    <brk id="207" max="11" man="1"/>
    <brk id="230" max="11"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C78504-C0A7-4BEF-A6B8-822FFFA898B4}">
  <sheetPr>
    <pageSetUpPr fitToPage="1"/>
  </sheetPr>
  <dimension ref="A1:O457"/>
  <sheetViews>
    <sheetView showGridLines="0" showZeros="0" view="pageBreakPreview" zoomScaleNormal="75" zoomScaleSheetLayoutView="100" workbookViewId="0">
      <selection activeCell="I2" sqref="I2"/>
    </sheetView>
  </sheetViews>
  <sheetFormatPr defaultColWidth="9" defaultRowHeight="13.5"/>
  <cols>
    <col min="1" max="3" width="10.625" style="2" customWidth="1"/>
    <col min="4" max="4" width="14.625" style="2" customWidth="1"/>
    <col min="5" max="7" width="24.625" style="2" customWidth="1"/>
    <col min="8" max="8" width="20.875" style="2" customWidth="1"/>
    <col min="9" max="16384" width="9" style="2"/>
  </cols>
  <sheetData>
    <row r="1" spans="1:15" ht="27.95" customHeight="1">
      <c r="A1" s="26" t="s">
        <v>12</v>
      </c>
      <c r="B1" s="1"/>
      <c r="C1" s="1"/>
      <c r="D1" s="1"/>
      <c r="E1" s="1"/>
      <c r="F1" s="1"/>
      <c r="G1" s="1"/>
      <c r="H1" s="1"/>
    </row>
    <row r="2" spans="1:15" ht="27.95" customHeight="1">
      <c r="H2" s="122"/>
    </row>
    <row r="3" spans="1:15" ht="27.95" customHeight="1">
      <c r="A3" s="7"/>
      <c r="B3" s="8" t="s">
        <v>10</v>
      </c>
      <c r="C3" s="9"/>
      <c r="D3" s="10" t="s">
        <v>13</v>
      </c>
      <c r="E3" s="11" t="s">
        <v>14</v>
      </c>
      <c r="F3" s="11" t="s">
        <v>15</v>
      </c>
      <c r="G3" s="11" t="s">
        <v>16</v>
      </c>
      <c r="H3" s="12" t="s">
        <v>17</v>
      </c>
    </row>
    <row r="4" spans="1:15" ht="27.95" customHeight="1">
      <c r="A4" s="28"/>
      <c r="B4" s="29"/>
      <c r="C4" s="30"/>
      <c r="D4" s="31"/>
      <c r="E4" s="32"/>
      <c r="F4" s="32"/>
      <c r="G4" s="32"/>
      <c r="H4" s="33"/>
    </row>
    <row r="5" spans="1:15" ht="27.95" customHeight="1">
      <c r="A5" s="17" t="s">
        <v>319</v>
      </c>
      <c r="B5" s="14"/>
      <c r="C5" s="20"/>
      <c r="D5" s="19"/>
      <c r="E5" s="25"/>
      <c r="F5" s="16"/>
      <c r="G5" s="16"/>
      <c r="H5" s="102"/>
    </row>
    <row r="6" spans="1:15" ht="28.5" customHeight="1">
      <c r="A6" s="493" t="s">
        <v>428</v>
      </c>
      <c r="B6" s="494"/>
      <c r="C6" s="495"/>
      <c r="D6" s="19" t="s">
        <v>28</v>
      </c>
      <c r="E6" s="25"/>
      <c r="F6" s="16"/>
      <c r="G6" s="16"/>
      <c r="H6" s="102"/>
    </row>
    <row r="7" spans="1:15" ht="27.95" customHeight="1">
      <c r="A7" s="493" t="s">
        <v>321</v>
      </c>
      <c r="B7" s="494"/>
      <c r="C7" s="495"/>
      <c r="D7" s="19" t="s">
        <v>28</v>
      </c>
      <c r="E7" s="25"/>
      <c r="F7" s="16"/>
      <c r="G7" s="73"/>
      <c r="H7" s="102"/>
    </row>
    <row r="8" spans="1:15" ht="27.95" customHeight="1">
      <c r="A8" s="493" t="s">
        <v>427</v>
      </c>
      <c r="B8" s="494"/>
      <c r="C8" s="495"/>
      <c r="D8" s="19" t="s">
        <v>28</v>
      </c>
      <c r="E8" s="25"/>
      <c r="F8" s="16"/>
      <c r="G8" s="16"/>
      <c r="H8" s="102"/>
      <c r="I8" s="6"/>
      <c r="J8" s="6"/>
      <c r="K8" s="4"/>
      <c r="L8" s="27"/>
      <c r="M8" s="4"/>
      <c r="N8" s="4"/>
      <c r="O8" s="6"/>
    </row>
    <row r="9" spans="1:15" ht="27.95" customHeight="1">
      <c r="A9" s="493" t="s">
        <v>335</v>
      </c>
      <c r="B9" s="494"/>
      <c r="C9" s="495"/>
      <c r="D9" s="19" t="s">
        <v>28</v>
      </c>
      <c r="E9" s="25"/>
      <c r="F9" s="16"/>
      <c r="G9" s="16"/>
      <c r="H9" s="102"/>
    </row>
    <row r="10" spans="1:15" ht="27.95" customHeight="1">
      <c r="A10" s="493" t="s">
        <v>426</v>
      </c>
      <c r="B10" s="494"/>
      <c r="C10" s="495"/>
      <c r="D10" s="19" t="s">
        <v>28</v>
      </c>
      <c r="E10" s="25"/>
      <c r="F10" s="16"/>
      <c r="G10" s="16"/>
      <c r="H10" s="102"/>
    </row>
    <row r="11" spans="1:15" ht="27.95" customHeight="1">
      <c r="A11" s="37"/>
      <c r="B11" s="18"/>
      <c r="C11" s="18"/>
      <c r="D11" s="19"/>
      <c r="E11" s="25"/>
      <c r="F11" s="16"/>
      <c r="G11" s="16"/>
      <c r="H11" s="102"/>
    </row>
    <row r="12" spans="1:15" ht="27.95" customHeight="1">
      <c r="A12" s="37"/>
      <c r="B12" s="14"/>
      <c r="C12" s="14"/>
      <c r="D12" s="19"/>
      <c r="E12" s="25"/>
      <c r="F12" s="16"/>
      <c r="G12" s="16"/>
      <c r="H12" s="102"/>
    </row>
    <row r="13" spans="1:15" ht="27.95" customHeight="1">
      <c r="A13" s="37"/>
      <c r="B13" s="14"/>
      <c r="C13" s="14"/>
      <c r="D13" s="19"/>
      <c r="E13" s="25"/>
      <c r="F13" s="16"/>
      <c r="G13" s="16"/>
      <c r="H13" s="102"/>
    </row>
    <row r="14" spans="1:15" ht="27.95" customHeight="1">
      <c r="A14" s="37"/>
      <c r="B14" s="14"/>
      <c r="C14" s="14"/>
      <c r="D14" s="19"/>
      <c r="E14" s="25"/>
      <c r="F14" s="16"/>
      <c r="G14" s="16"/>
      <c r="H14" s="3"/>
    </row>
    <row r="15" spans="1:15" ht="27.95" customHeight="1">
      <c r="A15" s="37"/>
      <c r="B15" s="14"/>
      <c r="C15" s="14"/>
      <c r="D15" s="19"/>
      <c r="E15" s="25"/>
      <c r="F15" s="16"/>
      <c r="G15" s="16"/>
      <c r="H15" s="3"/>
    </row>
    <row r="16" spans="1:15" ht="27.95" customHeight="1">
      <c r="A16" s="17"/>
      <c r="B16" s="14"/>
      <c r="C16" s="14"/>
      <c r="D16" s="19"/>
      <c r="E16" s="25"/>
      <c r="F16" s="16"/>
      <c r="G16" s="16"/>
      <c r="H16" s="3"/>
    </row>
    <row r="17" spans="1:8" ht="27.95" customHeight="1">
      <c r="A17" s="17"/>
      <c r="B17" s="20"/>
      <c r="C17" s="20"/>
      <c r="D17" s="19"/>
      <c r="E17" s="25"/>
      <c r="F17" s="16"/>
      <c r="G17" s="16"/>
      <c r="H17" s="3"/>
    </row>
    <row r="18" spans="1:8" ht="27.95" customHeight="1">
      <c r="A18" s="17"/>
      <c r="B18" s="20"/>
      <c r="C18" s="20"/>
      <c r="D18" s="19"/>
      <c r="E18" s="25"/>
      <c r="F18" s="16"/>
      <c r="G18" s="16"/>
      <c r="H18" s="3"/>
    </row>
    <row r="19" spans="1:8" ht="27.95" customHeight="1">
      <c r="A19" s="17"/>
      <c r="B19" s="14"/>
      <c r="C19" s="14"/>
      <c r="D19" s="19"/>
      <c r="E19" s="25"/>
      <c r="F19" s="16"/>
      <c r="G19" s="16"/>
      <c r="H19" s="3"/>
    </row>
    <row r="20" spans="1:8" ht="28.5" customHeight="1">
      <c r="A20" s="21"/>
      <c r="B20" s="159" t="s">
        <v>49</v>
      </c>
      <c r="C20" s="22"/>
      <c r="D20" s="23"/>
      <c r="E20" s="34"/>
      <c r="F20" s="24"/>
      <c r="G20" s="24"/>
      <c r="H20" s="131"/>
    </row>
    <row r="435" spans="1:1">
      <c r="A435" s="134"/>
    </row>
    <row r="457" spans="1:1">
      <c r="A457" s="134"/>
    </row>
  </sheetData>
  <mergeCells count="5">
    <mergeCell ref="A6:C6"/>
    <mergeCell ref="A7:C7"/>
    <mergeCell ref="A8:C8"/>
    <mergeCell ref="A9:C9"/>
    <mergeCell ref="A10:C10"/>
  </mergeCells>
  <phoneticPr fontId="46"/>
  <pageMargins left="0.70866141732283472" right="0.74803149606299213" top="0.78740157480314965" bottom="0.47244094488188981" header="0.74803149606299213" footer="0.31496062992125984"/>
  <pageSetup paperSize="9" scale="94" firstPageNumber="34" fitToHeight="0" orientation="landscape" useFirstPageNumber="1" r:id="rId1"/>
  <headerFooter alignWithMargins="0">
    <oddHeader>&amp;RC．機械設備工事</oddHeader>
    <oddFooter>&amp;L後山小学校予防改修工事&amp;C&amp;P&amp;R南魚沼市</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5420A-01C8-4A55-8150-4D06E3C1E718}">
  <dimension ref="A1:Q139"/>
  <sheetViews>
    <sheetView showGridLines="0" showZeros="0" view="pageBreakPreview" zoomScaleNormal="75" zoomScaleSheetLayoutView="100" workbookViewId="0">
      <selection activeCell="M1" sqref="M1"/>
    </sheetView>
  </sheetViews>
  <sheetFormatPr defaultColWidth="9" defaultRowHeight="14.25"/>
  <cols>
    <col min="1" max="1" width="27.625" style="66" customWidth="1"/>
    <col min="2" max="2" width="27.5" style="66" customWidth="1"/>
    <col min="3" max="3" width="8.75" style="189" customWidth="1"/>
    <col min="4" max="4" width="7.625" style="178" customWidth="1"/>
    <col min="5" max="5" width="10.625" style="164" customWidth="1"/>
    <col min="6" max="6" width="12.625" style="164" customWidth="1"/>
    <col min="7" max="7" width="8.25" style="66" customWidth="1"/>
    <col min="8" max="8" width="5.625" style="66" customWidth="1"/>
    <col min="9" max="9" width="10.125" style="67" customWidth="1"/>
    <col min="10" max="10" width="11.625" style="67" customWidth="1"/>
    <col min="11" max="11" width="8.875" style="77" customWidth="1"/>
    <col min="12" max="12" width="7.875" style="129" customWidth="1"/>
    <col min="13" max="13" width="9.375" style="129" customWidth="1"/>
    <col min="14" max="14" width="9.375" style="66" customWidth="1"/>
    <col min="15" max="16" width="12.5" style="66" customWidth="1"/>
    <col min="17" max="17" width="2" style="66" customWidth="1"/>
    <col min="18" max="18" width="9.125" style="66" customWidth="1"/>
    <col min="19" max="16384" width="9" style="66"/>
  </cols>
  <sheetData>
    <row r="1" spans="1:16" ht="24.6" customHeight="1">
      <c r="A1" s="490" t="s">
        <v>18</v>
      </c>
      <c r="B1" s="491"/>
      <c r="C1" s="491"/>
      <c r="D1" s="491"/>
      <c r="E1" s="491"/>
      <c r="F1" s="491"/>
      <c r="G1" s="491"/>
      <c r="H1" s="491"/>
      <c r="I1" s="491"/>
      <c r="J1" s="491"/>
      <c r="K1" s="491"/>
      <c r="L1" s="491"/>
    </row>
    <row r="2" spans="1:16" ht="24.6" customHeight="1">
      <c r="A2" s="26"/>
      <c r="B2" s="64"/>
      <c r="C2" s="188"/>
      <c r="D2" s="177"/>
      <c r="E2" s="163"/>
      <c r="F2" s="163"/>
      <c r="G2" s="64"/>
      <c r="H2" s="64"/>
      <c r="I2" s="65"/>
      <c r="J2" s="65"/>
      <c r="K2" s="76"/>
      <c r="L2" s="157"/>
      <c r="M2" s="154"/>
      <c r="N2" s="98"/>
    </row>
    <row r="3" spans="1:16" ht="24.6" customHeight="1">
      <c r="K3" s="78"/>
      <c r="M3" s="154"/>
      <c r="N3" s="98"/>
    </row>
    <row r="4" spans="1:16" s="86" customFormat="1" ht="24.6" customHeight="1">
      <c r="A4" s="90" t="s">
        <v>19</v>
      </c>
      <c r="B4" s="91" t="s">
        <v>20</v>
      </c>
      <c r="C4" s="484" t="s">
        <v>21</v>
      </c>
      <c r="D4" s="502"/>
      <c r="E4" s="502"/>
      <c r="F4" s="503"/>
      <c r="G4" s="487" t="s">
        <v>22</v>
      </c>
      <c r="H4" s="502"/>
      <c r="I4" s="502"/>
      <c r="J4" s="503"/>
      <c r="K4" s="480" t="s">
        <v>23</v>
      </c>
      <c r="L4" s="481"/>
      <c r="M4" s="154"/>
      <c r="N4" s="98"/>
      <c r="O4" s="92"/>
      <c r="P4" s="92"/>
    </row>
    <row r="5" spans="1:16" s="86" customFormat="1" ht="24.6" customHeight="1">
      <c r="A5" s="93"/>
      <c r="B5" s="89"/>
      <c r="C5" s="143" t="s">
        <v>25</v>
      </c>
      <c r="D5" s="94" t="s">
        <v>26</v>
      </c>
      <c r="E5" s="165" t="s">
        <v>27</v>
      </c>
      <c r="F5" s="173" t="s">
        <v>24</v>
      </c>
      <c r="G5" s="96" t="s">
        <v>25</v>
      </c>
      <c r="H5" s="97" t="s">
        <v>26</v>
      </c>
      <c r="I5" s="68" t="s">
        <v>27</v>
      </c>
      <c r="J5" s="95" t="s">
        <v>24</v>
      </c>
      <c r="K5" s="482"/>
      <c r="L5" s="483"/>
      <c r="M5" s="154"/>
      <c r="N5" s="98"/>
      <c r="O5" s="98"/>
      <c r="P5" s="98"/>
    </row>
    <row r="6" spans="1:16" s="86" customFormat="1" ht="24.6" customHeight="1">
      <c r="A6" s="152" t="s">
        <v>190</v>
      </c>
      <c r="B6" s="125"/>
      <c r="C6" s="190"/>
      <c r="D6" s="179"/>
      <c r="E6" s="166"/>
      <c r="F6" s="174"/>
      <c r="G6" s="89"/>
      <c r="H6" s="128"/>
      <c r="I6" s="126"/>
      <c r="J6" s="127"/>
      <c r="K6" s="475"/>
      <c r="L6" s="504"/>
      <c r="M6" s="154"/>
      <c r="N6" s="98"/>
      <c r="O6" s="98"/>
      <c r="P6" s="98"/>
    </row>
    <row r="7" spans="1:16" s="86" customFormat="1" ht="24.6" customHeight="1">
      <c r="A7" s="267" t="s">
        <v>428</v>
      </c>
      <c r="B7" s="63"/>
      <c r="C7" s="183"/>
      <c r="D7" s="176"/>
      <c r="E7" s="167"/>
      <c r="F7" s="167"/>
      <c r="G7" s="71"/>
      <c r="H7" s="72"/>
      <c r="I7" s="69"/>
      <c r="J7" s="69">
        <f>INT(G7*I7)</f>
        <v>0</v>
      </c>
      <c r="K7" s="475"/>
      <c r="L7" s="504"/>
      <c r="M7" s="154"/>
      <c r="N7" s="98"/>
      <c r="O7" s="84"/>
      <c r="P7" s="98"/>
    </row>
    <row r="8" spans="1:16" s="86" customFormat="1" ht="24.6" customHeight="1">
      <c r="A8" s="80" t="s">
        <v>251</v>
      </c>
      <c r="B8" s="63" t="s">
        <v>320</v>
      </c>
      <c r="C8" s="195">
        <v>1</v>
      </c>
      <c r="D8" s="176" t="s">
        <v>181</v>
      </c>
      <c r="E8" s="184"/>
      <c r="F8" s="185"/>
      <c r="G8" s="71"/>
      <c r="H8" s="72"/>
      <c r="I8" s="69"/>
      <c r="J8" s="69">
        <f>INT(G8*I8)</f>
        <v>0</v>
      </c>
      <c r="K8" s="475"/>
      <c r="L8" s="504"/>
      <c r="M8" s="154"/>
      <c r="N8" s="98"/>
      <c r="O8" s="84"/>
      <c r="P8" s="98"/>
    </row>
    <row r="9" spans="1:16" s="86" customFormat="1" ht="24.6" customHeight="1">
      <c r="A9" s="80" t="s">
        <v>474</v>
      </c>
      <c r="B9" s="63"/>
      <c r="C9" s="195">
        <v>1</v>
      </c>
      <c r="D9" s="176" t="s">
        <v>181</v>
      </c>
      <c r="E9" s="184"/>
      <c r="F9" s="185"/>
      <c r="G9" s="71"/>
      <c r="H9" s="72"/>
      <c r="I9" s="69"/>
      <c r="J9" s="69"/>
      <c r="K9" s="475"/>
      <c r="L9" s="504"/>
      <c r="M9" s="154"/>
      <c r="N9" s="98"/>
      <c r="O9" s="84"/>
      <c r="P9" s="98"/>
    </row>
    <row r="10" spans="1:16" s="86" customFormat="1" ht="24.6" customHeight="1">
      <c r="A10" s="80" t="s">
        <v>475</v>
      </c>
      <c r="B10" s="63"/>
      <c r="C10" s="195">
        <v>1</v>
      </c>
      <c r="D10" s="176" t="s">
        <v>181</v>
      </c>
      <c r="E10" s="184"/>
      <c r="F10" s="185"/>
      <c r="G10" s="71"/>
      <c r="H10" s="72"/>
      <c r="I10" s="69"/>
      <c r="J10" s="69"/>
      <c r="K10" s="475"/>
      <c r="L10" s="504"/>
      <c r="M10" s="154"/>
      <c r="N10" s="98"/>
      <c r="O10" s="84"/>
      <c r="P10" s="98"/>
    </row>
    <row r="11" spans="1:16" s="86" customFormat="1" ht="24.6" customHeight="1">
      <c r="A11" s="80" t="s">
        <v>325</v>
      </c>
      <c r="B11" s="63" t="s">
        <v>191</v>
      </c>
      <c r="C11" s="195">
        <v>6</v>
      </c>
      <c r="D11" s="176" t="s">
        <v>180</v>
      </c>
      <c r="E11" s="184"/>
      <c r="F11" s="185"/>
      <c r="G11" s="71"/>
      <c r="H11" s="72"/>
      <c r="I11" s="69"/>
      <c r="J11" s="69"/>
      <c r="K11" s="475"/>
      <c r="L11" s="504"/>
      <c r="M11" s="154"/>
      <c r="N11" s="98"/>
      <c r="O11" s="84"/>
      <c r="P11" s="85"/>
    </row>
    <row r="12" spans="1:16" s="86" customFormat="1" ht="24.6" customHeight="1">
      <c r="A12" s="80" t="s">
        <v>322</v>
      </c>
      <c r="B12" s="63" t="s">
        <v>192</v>
      </c>
      <c r="C12" s="195">
        <v>6</v>
      </c>
      <c r="D12" s="176" t="s">
        <v>180</v>
      </c>
      <c r="E12" s="184"/>
      <c r="F12" s="185"/>
      <c r="G12" s="71"/>
      <c r="H12" s="72"/>
      <c r="I12" s="69"/>
      <c r="J12" s="69"/>
      <c r="K12" s="475"/>
      <c r="L12" s="504"/>
      <c r="M12" s="154"/>
      <c r="N12" s="98"/>
      <c r="O12" s="84"/>
      <c r="P12" s="85"/>
    </row>
    <row r="13" spans="1:16" s="87" customFormat="1" ht="24.6" customHeight="1">
      <c r="A13" s="80" t="s">
        <v>323</v>
      </c>
      <c r="B13" s="63" t="s">
        <v>326</v>
      </c>
      <c r="C13" s="195">
        <v>6</v>
      </c>
      <c r="D13" s="176" t="s">
        <v>193</v>
      </c>
      <c r="E13" s="184"/>
      <c r="F13" s="185"/>
      <c r="G13" s="71"/>
      <c r="H13" s="72"/>
      <c r="I13" s="69"/>
      <c r="J13" s="69"/>
      <c r="K13" s="475"/>
      <c r="L13" s="504"/>
      <c r="M13" s="154"/>
      <c r="N13" s="98"/>
      <c r="O13" s="84"/>
      <c r="P13" s="85"/>
    </row>
    <row r="14" spans="1:16" s="86" customFormat="1" ht="24.6" customHeight="1">
      <c r="A14" s="80" t="s">
        <v>194</v>
      </c>
      <c r="B14" s="63" t="s">
        <v>195</v>
      </c>
      <c r="C14" s="195">
        <v>6</v>
      </c>
      <c r="D14" s="176" t="s">
        <v>180</v>
      </c>
      <c r="E14" s="184"/>
      <c r="F14" s="185"/>
      <c r="G14" s="71"/>
      <c r="H14" s="72"/>
      <c r="I14" s="69"/>
      <c r="J14" s="69"/>
      <c r="K14" s="475"/>
      <c r="L14" s="504"/>
      <c r="M14" s="154"/>
      <c r="N14" s="98"/>
      <c r="O14" s="84"/>
      <c r="P14" s="85"/>
    </row>
    <row r="15" spans="1:16" s="86" customFormat="1" ht="24.6" customHeight="1">
      <c r="A15" s="80" t="s">
        <v>324</v>
      </c>
      <c r="B15" s="63" t="s">
        <v>327</v>
      </c>
      <c r="C15" s="195">
        <v>1</v>
      </c>
      <c r="D15" s="176" t="s">
        <v>193</v>
      </c>
      <c r="E15" s="184"/>
      <c r="F15" s="185"/>
      <c r="G15" s="71"/>
      <c r="H15" s="72"/>
      <c r="I15" s="69"/>
      <c r="J15" s="69"/>
      <c r="K15" s="475"/>
      <c r="L15" s="504"/>
      <c r="M15" s="154"/>
      <c r="N15" s="98"/>
      <c r="O15" s="84"/>
      <c r="P15" s="85"/>
    </row>
    <row r="16" spans="1:16" s="86" customFormat="1" ht="24.6" customHeight="1">
      <c r="A16" s="80" t="s">
        <v>194</v>
      </c>
      <c r="B16" s="63" t="s">
        <v>196</v>
      </c>
      <c r="C16" s="195">
        <v>1</v>
      </c>
      <c r="D16" s="176" t="s">
        <v>180</v>
      </c>
      <c r="E16" s="184"/>
      <c r="F16" s="185"/>
      <c r="G16" s="71"/>
      <c r="H16" s="72"/>
      <c r="I16" s="69"/>
      <c r="J16" s="69"/>
      <c r="K16" s="475"/>
      <c r="L16" s="504"/>
      <c r="M16" s="154"/>
      <c r="N16" s="98"/>
      <c r="O16" s="84"/>
      <c r="P16" s="85"/>
    </row>
    <row r="17" spans="1:16" s="86" customFormat="1" ht="24.6" customHeight="1">
      <c r="A17" s="80" t="s">
        <v>197</v>
      </c>
      <c r="B17" s="63" t="s">
        <v>198</v>
      </c>
      <c r="C17" s="195">
        <v>7</v>
      </c>
      <c r="D17" s="176" t="s">
        <v>199</v>
      </c>
      <c r="E17" s="184"/>
      <c r="F17" s="185"/>
      <c r="G17" s="71"/>
      <c r="H17" s="72"/>
      <c r="I17" s="69"/>
      <c r="J17" s="69"/>
      <c r="K17" s="475"/>
      <c r="L17" s="504"/>
      <c r="M17" s="154"/>
      <c r="N17" s="98"/>
      <c r="O17" s="84"/>
      <c r="P17" s="85"/>
    </row>
    <row r="18" spans="1:16" s="86" customFormat="1" ht="24.6" customHeight="1">
      <c r="A18" s="80" t="s">
        <v>200</v>
      </c>
      <c r="B18" s="63"/>
      <c r="C18" s="195">
        <v>1</v>
      </c>
      <c r="D18" s="176" t="s">
        <v>181</v>
      </c>
      <c r="E18" s="184"/>
      <c r="F18" s="185"/>
      <c r="G18" s="71"/>
      <c r="H18" s="72"/>
      <c r="I18" s="69"/>
      <c r="J18" s="69"/>
      <c r="K18" s="475"/>
      <c r="L18" s="504"/>
      <c r="M18" s="154"/>
      <c r="N18" s="98"/>
      <c r="O18" s="84"/>
      <c r="P18" s="85"/>
    </row>
    <row r="19" spans="1:16" s="86" customFormat="1" ht="24.6" customHeight="1">
      <c r="A19" s="80" t="s">
        <v>201</v>
      </c>
      <c r="B19" s="63"/>
      <c r="C19" s="195">
        <v>1</v>
      </c>
      <c r="D19" s="176" t="s">
        <v>181</v>
      </c>
      <c r="E19" s="184"/>
      <c r="F19" s="185"/>
      <c r="G19" s="71"/>
      <c r="H19" s="72"/>
      <c r="I19" s="69"/>
      <c r="J19" s="69"/>
      <c r="K19" s="475"/>
      <c r="L19" s="504"/>
      <c r="M19" s="154"/>
      <c r="N19" s="98"/>
      <c r="O19" s="84"/>
      <c r="P19" s="85"/>
    </row>
    <row r="20" spans="1:16" s="86" customFormat="1" ht="24.6" customHeight="1">
      <c r="A20" s="80"/>
      <c r="B20" s="63"/>
      <c r="C20" s="195"/>
      <c r="D20" s="176"/>
      <c r="E20" s="184"/>
      <c r="F20" s="185"/>
      <c r="G20" s="71"/>
      <c r="H20" s="72"/>
      <c r="I20" s="69"/>
      <c r="J20" s="69"/>
      <c r="K20" s="475"/>
      <c r="L20" s="504"/>
      <c r="M20" s="154"/>
      <c r="N20" s="98"/>
      <c r="O20" s="84"/>
      <c r="P20" s="85"/>
    </row>
    <row r="21" spans="1:16" s="86" customFormat="1" ht="24.6" customHeight="1">
      <c r="A21" s="80"/>
      <c r="B21" s="63"/>
      <c r="C21" s="195"/>
      <c r="D21" s="176"/>
      <c r="E21" s="184"/>
      <c r="F21" s="185"/>
      <c r="G21" s="71"/>
      <c r="H21" s="72"/>
      <c r="I21" s="69"/>
      <c r="J21" s="69"/>
      <c r="K21" s="475"/>
      <c r="L21" s="504"/>
      <c r="M21" s="154"/>
      <c r="N21" s="98"/>
      <c r="O21" s="84"/>
      <c r="P21" s="85"/>
    </row>
    <row r="22" spans="1:16" s="86" customFormat="1" ht="24.6" customHeight="1">
      <c r="A22" s="80"/>
      <c r="B22" s="63"/>
      <c r="C22" s="195"/>
      <c r="D22" s="176"/>
      <c r="E22" s="184"/>
      <c r="F22" s="185"/>
      <c r="G22" s="71"/>
      <c r="H22" s="72"/>
      <c r="I22" s="69"/>
      <c r="J22" s="69"/>
      <c r="K22" s="475"/>
      <c r="L22" s="504"/>
      <c r="M22" s="154"/>
      <c r="N22" s="98"/>
      <c r="O22" s="84"/>
      <c r="P22" s="85"/>
    </row>
    <row r="23" spans="1:16" s="86" customFormat="1" ht="24.6" customHeight="1">
      <c r="A23" s="80"/>
      <c r="B23" s="82"/>
      <c r="C23" s="195"/>
      <c r="D23" s="176"/>
      <c r="E23" s="184"/>
      <c r="F23" s="185"/>
      <c r="G23" s="71"/>
      <c r="H23" s="72"/>
      <c r="I23" s="69"/>
      <c r="J23" s="69"/>
      <c r="K23" s="475"/>
      <c r="L23" s="504"/>
      <c r="M23" s="154"/>
      <c r="N23" s="98"/>
      <c r="O23" s="84"/>
      <c r="P23" s="85"/>
    </row>
    <row r="24" spans="1:16" s="86" customFormat="1" ht="24.6" customHeight="1">
      <c r="A24" s="103" t="s">
        <v>51</v>
      </c>
      <c r="B24" s="99"/>
      <c r="C24" s="186"/>
      <c r="D24" s="180"/>
      <c r="E24" s="218"/>
      <c r="F24" s="187"/>
      <c r="G24" s="101"/>
      <c r="H24" s="160"/>
      <c r="I24" s="100"/>
      <c r="J24" s="100"/>
      <c r="K24" s="505"/>
      <c r="L24" s="506"/>
      <c r="M24" s="154"/>
      <c r="N24" s="98"/>
      <c r="O24" s="84"/>
      <c r="P24" s="85"/>
    </row>
    <row r="25" spans="1:16" ht="24.6" customHeight="1">
      <c r="A25" s="490" t="s">
        <v>18</v>
      </c>
      <c r="B25" s="491"/>
      <c r="C25" s="491"/>
      <c r="D25" s="491"/>
      <c r="E25" s="491"/>
      <c r="F25" s="491"/>
      <c r="G25" s="491"/>
      <c r="H25" s="491"/>
      <c r="I25" s="491"/>
      <c r="J25" s="491"/>
      <c r="K25" s="491"/>
      <c r="L25" s="491"/>
      <c r="M25" s="154"/>
      <c r="N25" s="98"/>
    </row>
    <row r="26" spans="1:16" ht="24.6" customHeight="1">
      <c r="A26" s="26"/>
      <c r="B26" s="64"/>
      <c r="C26" s="188"/>
      <c r="D26" s="177"/>
      <c r="E26" s="163"/>
      <c r="F26" s="163"/>
      <c r="G26" s="64"/>
      <c r="H26" s="64"/>
      <c r="I26" s="65"/>
      <c r="J26" s="65"/>
      <c r="K26" s="76"/>
      <c r="L26" s="157"/>
      <c r="M26" s="154"/>
      <c r="N26" s="98"/>
    </row>
    <row r="27" spans="1:16" ht="24.6" customHeight="1">
      <c r="K27" s="78"/>
      <c r="M27" s="154"/>
      <c r="N27" s="98"/>
    </row>
    <row r="28" spans="1:16" s="86" customFormat="1" ht="24.6" customHeight="1">
      <c r="A28" s="90" t="s">
        <v>19</v>
      </c>
      <c r="B28" s="91" t="s">
        <v>20</v>
      </c>
      <c r="C28" s="484" t="s">
        <v>21</v>
      </c>
      <c r="D28" s="502"/>
      <c r="E28" s="502"/>
      <c r="F28" s="503"/>
      <c r="G28" s="487" t="s">
        <v>22</v>
      </c>
      <c r="H28" s="502"/>
      <c r="I28" s="502"/>
      <c r="J28" s="503"/>
      <c r="K28" s="480" t="s">
        <v>23</v>
      </c>
      <c r="L28" s="481"/>
      <c r="M28" s="154"/>
      <c r="N28" s="98"/>
      <c r="O28" s="92"/>
      <c r="P28" s="92"/>
    </row>
    <row r="29" spans="1:16" s="86" customFormat="1" ht="24.6" customHeight="1">
      <c r="A29" s="93"/>
      <c r="B29" s="89"/>
      <c r="C29" s="143" t="s">
        <v>25</v>
      </c>
      <c r="D29" s="94" t="s">
        <v>26</v>
      </c>
      <c r="E29" s="165" t="s">
        <v>27</v>
      </c>
      <c r="F29" s="173" t="s">
        <v>24</v>
      </c>
      <c r="G29" s="96" t="s">
        <v>25</v>
      </c>
      <c r="H29" s="97" t="s">
        <v>26</v>
      </c>
      <c r="I29" s="68" t="s">
        <v>27</v>
      </c>
      <c r="J29" s="95" t="s">
        <v>24</v>
      </c>
      <c r="K29" s="482"/>
      <c r="L29" s="483"/>
      <c r="M29" s="154"/>
      <c r="N29" s="98"/>
      <c r="O29" s="98"/>
      <c r="P29" s="98"/>
    </row>
    <row r="30" spans="1:16" s="86" customFormat="1" ht="24.6" customHeight="1">
      <c r="A30" s="161" t="s">
        <v>202</v>
      </c>
      <c r="B30" s="63" t="s">
        <v>203</v>
      </c>
      <c r="C30" s="195">
        <v>16</v>
      </c>
      <c r="D30" s="176" t="s">
        <v>204</v>
      </c>
      <c r="E30" s="184"/>
      <c r="F30" s="185"/>
      <c r="G30" s="71"/>
      <c r="H30" s="72"/>
      <c r="I30" s="69"/>
      <c r="J30" s="69">
        <f>INT(G30*I30)</f>
        <v>0</v>
      </c>
      <c r="K30" s="475"/>
      <c r="L30" s="504"/>
      <c r="M30" s="154"/>
      <c r="N30" s="98"/>
      <c r="O30" s="84"/>
      <c r="P30" s="85"/>
    </row>
    <row r="31" spans="1:16" s="86" customFormat="1" ht="24.6" customHeight="1">
      <c r="A31" s="161" t="s">
        <v>205</v>
      </c>
      <c r="B31" s="63"/>
      <c r="C31" s="195">
        <v>1</v>
      </c>
      <c r="D31" s="176" t="s">
        <v>181</v>
      </c>
      <c r="E31" s="184"/>
      <c r="F31" s="185"/>
      <c r="G31" s="71"/>
      <c r="H31" s="72"/>
      <c r="I31" s="69"/>
      <c r="J31" s="69">
        <f>INT(G31*I31)</f>
        <v>0</v>
      </c>
      <c r="K31" s="475"/>
      <c r="L31" s="504"/>
      <c r="M31" s="154"/>
      <c r="N31" s="98"/>
      <c r="O31" s="84"/>
      <c r="P31" s="85"/>
    </row>
    <row r="32" spans="1:16" s="86" customFormat="1" ht="24.6" customHeight="1">
      <c r="A32" s="80" t="s">
        <v>206</v>
      </c>
      <c r="B32" s="63"/>
      <c r="C32" s="195">
        <v>1</v>
      </c>
      <c r="D32" s="176" t="s">
        <v>181</v>
      </c>
      <c r="E32" s="184"/>
      <c r="F32" s="185"/>
      <c r="G32" s="71"/>
      <c r="H32" s="72"/>
      <c r="I32" s="69"/>
      <c r="J32" s="69"/>
      <c r="K32" s="475"/>
      <c r="L32" s="504"/>
      <c r="M32" s="154"/>
      <c r="N32" s="98"/>
      <c r="O32" s="84"/>
      <c r="P32" s="85"/>
    </row>
    <row r="33" spans="1:16" s="86" customFormat="1" ht="24.6" customHeight="1">
      <c r="A33" s="287" t="s">
        <v>209</v>
      </c>
      <c r="B33" s="63" t="s">
        <v>207</v>
      </c>
      <c r="C33" s="195">
        <v>14</v>
      </c>
      <c r="D33" s="176" t="s">
        <v>204</v>
      </c>
      <c r="E33" s="184"/>
      <c r="F33" s="185"/>
      <c r="G33" s="71"/>
      <c r="H33" s="72"/>
      <c r="I33" s="69"/>
      <c r="J33" s="69"/>
      <c r="K33" s="475"/>
      <c r="L33" s="504"/>
      <c r="M33" s="154"/>
      <c r="N33" s="98"/>
      <c r="O33" s="84"/>
      <c r="P33" s="85"/>
    </row>
    <row r="34" spans="1:16" s="86" customFormat="1" ht="24.6" customHeight="1">
      <c r="A34" s="287" t="s">
        <v>209</v>
      </c>
      <c r="B34" s="63" t="s">
        <v>208</v>
      </c>
      <c r="C34" s="195">
        <v>2</v>
      </c>
      <c r="D34" s="176" t="s">
        <v>204</v>
      </c>
      <c r="E34" s="184"/>
      <c r="F34" s="185"/>
      <c r="G34" s="71"/>
      <c r="H34" s="72"/>
      <c r="I34" s="69"/>
      <c r="J34" s="69"/>
      <c r="K34" s="475"/>
      <c r="L34" s="504"/>
      <c r="M34" s="154"/>
      <c r="N34" s="98"/>
      <c r="O34" s="84"/>
      <c r="P34" s="85"/>
    </row>
    <row r="35" spans="1:16" s="86" customFormat="1" ht="24.6" customHeight="1">
      <c r="A35" s="161" t="s">
        <v>205</v>
      </c>
      <c r="B35" s="63"/>
      <c r="C35" s="195">
        <v>1</v>
      </c>
      <c r="D35" s="176" t="s">
        <v>181</v>
      </c>
      <c r="E35" s="184"/>
      <c r="F35" s="185"/>
      <c r="G35" s="71"/>
      <c r="H35" s="72"/>
      <c r="I35" s="69"/>
      <c r="J35" s="69"/>
      <c r="K35" s="475"/>
      <c r="L35" s="504"/>
      <c r="M35" s="154"/>
      <c r="N35" s="98"/>
      <c r="O35" s="84"/>
      <c r="P35" s="85"/>
    </row>
    <row r="36" spans="1:16" s="87" customFormat="1" ht="24.6" customHeight="1">
      <c r="A36" s="80" t="s">
        <v>206</v>
      </c>
      <c r="B36" s="63"/>
      <c r="C36" s="195">
        <v>1</v>
      </c>
      <c r="D36" s="176" t="s">
        <v>181</v>
      </c>
      <c r="E36" s="184"/>
      <c r="F36" s="185"/>
      <c r="G36" s="71"/>
      <c r="H36" s="72"/>
      <c r="I36" s="69"/>
      <c r="J36" s="69"/>
      <c r="K36" s="475"/>
      <c r="L36" s="504"/>
      <c r="M36" s="154"/>
      <c r="N36" s="98"/>
      <c r="O36" s="84"/>
      <c r="P36" s="85"/>
    </row>
    <row r="37" spans="1:16" s="86" customFormat="1" ht="24.6" customHeight="1">
      <c r="A37" s="81" t="s">
        <v>210</v>
      </c>
      <c r="B37" s="63"/>
      <c r="C37" s="195">
        <v>1</v>
      </c>
      <c r="D37" s="176" t="s">
        <v>181</v>
      </c>
      <c r="E37" s="184"/>
      <c r="F37" s="185"/>
      <c r="G37" s="71"/>
      <c r="H37" s="72"/>
      <c r="I37" s="69"/>
      <c r="J37" s="69"/>
      <c r="K37" s="475"/>
      <c r="L37" s="504"/>
      <c r="M37" s="154"/>
      <c r="N37" s="98"/>
      <c r="O37" s="84"/>
      <c r="P37" s="85"/>
    </row>
    <row r="38" spans="1:16" s="86" customFormat="1" ht="24.6" customHeight="1">
      <c r="A38" s="81" t="s">
        <v>211</v>
      </c>
      <c r="B38" s="63"/>
      <c r="C38" s="195">
        <v>1</v>
      </c>
      <c r="D38" s="176" t="s">
        <v>181</v>
      </c>
      <c r="E38" s="184"/>
      <c r="F38" s="185"/>
      <c r="G38" s="71"/>
      <c r="H38" s="72"/>
      <c r="I38" s="69"/>
      <c r="J38" s="69"/>
      <c r="K38" s="475"/>
      <c r="L38" s="504"/>
      <c r="M38" s="154"/>
      <c r="N38" s="98"/>
      <c r="O38" s="84"/>
      <c r="P38" s="85"/>
    </row>
    <row r="39" spans="1:16" s="86" customFormat="1" ht="24.6" customHeight="1">
      <c r="A39" s="141" t="s">
        <v>212</v>
      </c>
      <c r="B39" s="63"/>
      <c r="C39" s="195">
        <v>1</v>
      </c>
      <c r="D39" s="176" t="s">
        <v>181</v>
      </c>
      <c r="E39" s="184"/>
      <c r="F39" s="185"/>
      <c r="G39" s="71"/>
      <c r="H39" s="72"/>
      <c r="I39" s="69"/>
      <c r="J39" s="69"/>
      <c r="K39" s="475"/>
      <c r="L39" s="504"/>
      <c r="M39" s="154"/>
      <c r="N39" s="98"/>
      <c r="O39" s="84"/>
      <c r="P39" s="85"/>
    </row>
    <row r="40" spans="1:16" s="86" customFormat="1" ht="24.6" customHeight="1">
      <c r="A40" s="80" t="s">
        <v>213</v>
      </c>
      <c r="B40" s="63"/>
      <c r="C40" s="195">
        <v>1</v>
      </c>
      <c r="D40" s="176" t="s">
        <v>181</v>
      </c>
      <c r="E40" s="184"/>
      <c r="F40" s="185"/>
      <c r="G40" s="71"/>
      <c r="H40" s="72"/>
      <c r="I40" s="69"/>
      <c r="J40" s="69"/>
      <c r="K40" s="475"/>
      <c r="L40" s="504"/>
      <c r="M40" s="154"/>
      <c r="N40" s="98"/>
      <c r="O40" s="84"/>
      <c r="P40" s="85"/>
    </row>
    <row r="41" spans="1:16" s="86" customFormat="1" ht="24.6" customHeight="1">
      <c r="A41" s="152"/>
      <c r="B41" s="125"/>
      <c r="C41" s="190"/>
      <c r="D41" s="179"/>
      <c r="E41" s="166"/>
      <c r="F41" s="174"/>
      <c r="G41" s="89"/>
      <c r="H41" s="128"/>
      <c r="I41" s="126"/>
      <c r="J41" s="127"/>
      <c r="K41" s="475"/>
      <c r="L41" s="504"/>
      <c r="M41" s="154"/>
      <c r="N41" s="98"/>
      <c r="O41" s="84"/>
      <c r="P41" s="85"/>
    </row>
    <row r="42" spans="1:16" s="86" customFormat="1" ht="24.6" customHeight="1">
      <c r="A42" s="80"/>
      <c r="B42" s="63"/>
      <c r="C42" s="195"/>
      <c r="D42" s="176"/>
      <c r="E42" s="184"/>
      <c r="F42" s="185"/>
      <c r="G42" s="71"/>
      <c r="H42" s="72"/>
      <c r="I42" s="69"/>
      <c r="J42" s="69"/>
      <c r="K42" s="475"/>
      <c r="L42" s="504"/>
      <c r="M42" s="154"/>
      <c r="N42" s="98"/>
      <c r="O42" s="84"/>
      <c r="P42" s="85"/>
    </row>
    <row r="43" spans="1:16" s="86" customFormat="1" ht="24.6" customHeight="1">
      <c r="A43" s="80"/>
      <c r="B43" s="63"/>
      <c r="C43" s="195"/>
      <c r="D43" s="176"/>
      <c r="E43" s="184"/>
      <c r="F43" s="185"/>
      <c r="G43" s="71"/>
      <c r="H43" s="72"/>
      <c r="I43" s="69"/>
      <c r="J43" s="69"/>
      <c r="K43" s="475"/>
      <c r="L43" s="504"/>
      <c r="M43" s="154"/>
      <c r="N43" s="98"/>
      <c r="O43" s="84"/>
      <c r="P43" s="85"/>
    </row>
    <row r="44" spans="1:16" s="86" customFormat="1" ht="24.6" customHeight="1">
      <c r="A44" s="139" t="s">
        <v>214</v>
      </c>
      <c r="B44" s="82"/>
      <c r="C44" s="183"/>
      <c r="D44" s="176"/>
      <c r="E44" s="184"/>
      <c r="F44" s="185"/>
      <c r="G44" s="71"/>
      <c r="H44" s="72"/>
      <c r="I44" s="69"/>
      <c r="J44" s="69"/>
      <c r="K44" s="475"/>
      <c r="L44" s="504"/>
      <c r="M44" s="154"/>
      <c r="N44" s="98"/>
      <c r="O44" s="84"/>
      <c r="P44" s="85"/>
    </row>
    <row r="45" spans="1:16" s="86" customFormat="1" ht="24.6" customHeight="1">
      <c r="A45" s="81"/>
      <c r="B45" s="82"/>
      <c r="C45" s="183"/>
      <c r="D45" s="176"/>
      <c r="E45" s="215"/>
      <c r="F45" s="185"/>
      <c r="G45" s="71"/>
      <c r="H45" s="72"/>
      <c r="I45" s="69"/>
      <c r="J45" s="69"/>
      <c r="K45" s="475"/>
      <c r="L45" s="504"/>
      <c r="M45" s="154"/>
      <c r="N45" s="98"/>
      <c r="O45" s="84"/>
      <c r="P45" s="85"/>
    </row>
    <row r="46" spans="1:16" s="86" customFormat="1" ht="24.6" customHeight="1">
      <c r="A46" s="81"/>
      <c r="B46" s="82"/>
      <c r="C46" s="183"/>
      <c r="D46" s="176"/>
      <c r="E46" s="215"/>
      <c r="F46" s="185"/>
      <c r="G46" s="71"/>
      <c r="H46" s="72"/>
      <c r="I46" s="69"/>
      <c r="J46" s="69"/>
      <c r="K46" s="475"/>
      <c r="L46" s="504"/>
      <c r="M46" s="154"/>
      <c r="N46" s="98"/>
      <c r="O46" s="84"/>
      <c r="P46" s="85"/>
    </row>
    <row r="47" spans="1:16" s="86" customFormat="1" ht="24.6" customHeight="1">
      <c r="A47" s="103" t="s">
        <v>328</v>
      </c>
      <c r="B47" s="99" t="s">
        <v>293</v>
      </c>
      <c r="C47" s="186"/>
      <c r="D47" s="180"/>
      <c r="E47" s="218"/>
      <c r="F47" s="218"/>
      <c r="G47" s="118"/>
      <c r="H47" s="119"/>
      <c r="I47" s="117"/>
      <c r="J47" s="70"/>
      <c r="K47" s="505"/>
      <c r="L47" s="506"/>
      <c r="M47" s="154"/>
      <c r="N47" s="98"/>
      <c r="O47" s="84"/>
      <c r="P47" s="85"/>
    </row>
    <row r="48" spans="1:16" ht="24.6" customHeight="1">
      <c r="A48" s="490" t="s">
        <v>18</v>
      </c>
      <c r="B48" s="491"/>
      <c r="C48" s="491"/>
      <c r="D48" s="491"/>
      <c r="E48" s="491"/>
      <c r="F48" s="491"/>
      <c r="G48" s="491"/>
      <c r="H48" s="491"/>
      <c r="I48" s="491"/>
      <c r="J48" s="491"/>
      <c r="K48" s="491"/>
      <c r="L48" s="491"/>
      <c r="M48" s="154"/>
      <c r="N48" s="98"/>
    </row>
    <row r="49" spans="1:16" ht="24.6" customHeight="1">
      <c r="A49" s="26"/>
      <c r="B49" s="64"/>
      <c r="C49" s="188"/>
      <c r="D49" s="177"/>
      <c r="E49" s="163"/>
      <c r="F49" s="163"/>
      <c r="G49" s="64"/>
      <c r="H49" s="64"/>
      <c r="I49" s="65"/>
      <c r="J49" s="65"/>
      <c r="K49" s="76"/>
      <c r="L49" s="157"/>
      <c r="M49" s="154"/>
      <c r="N49" s="98"/>
    </row>
    <row r="50" spans="1:16" ht="24.6" customHeight="1">
      <c r="K50" s="78"/>
      <c r="M50" s="154"/>
      <c r="N50" s="98"/>
    </row>
    <row r="51" spans="1:16" s="86" customFormat="1" ht="24.6" customHeight="1">
      <c r="A51" s="90" t="s">
        <v>19</v>
      </c>
      <c r="B51" s="91" t="s">
        <v>20</v>
      </c>
      <c r="C51" s="484" t="s">
        <v>21</v>
      </c>
      <c r="D51" s="502"/>
      <c r="E51" s="502"/>
      <c r="F51" s="503"/>
      <c r="G51" s="487" t="s">
        <v>22</v>
      </c>
      <c r="H51" s="502"/>
      <c r="I51" s="502"/>
      <c r="J51" s="503"/>
      <c r="K51" s="480" t="s">
        <v>23</v>
      </c>
      <c r="L51" s="481"/>
      <c r="M51" s="154"/>
      <c r="N51" s="98"/>
      <c r="O51" s="92"/>
      <c r="P51" s="92"/>
    </row>
    <row r="52" spans="1:16" s="86" customFormat="1" ht="24.6" customHeight="1">
      <c r="A52" s="93"/>
      <c r="B52" s="89"/>
      <c r="C52" s="143" t="s">
        <v>25</v>
      </c>
      <c r="D52" s="94" t="s">
        <v>26</v>
      </c>
      <c r="E52" s="165" t="s">
        <v>27</v>
      </c>
      <c r="F52" s="173" t="s">
        <v>24</v>
      </c>
      <c r="G52" s="96" t="s">
        <v>25</v>
      </c>
      <c r="H52" s="97" t="s">
        <v>26</v>
      </c>
      <c r="I52" s="68" t="s">
        <v>27</v>
      </c>
      <c r="J52" s="95" t="s">
        <v>24</v>
      </c>
      <c r="K52" s="482"/>
      <c r="L52" s="483"/>
      <c r="M52" s="154"/>
      <c r="N52" s="98"/>
      <c r="O52" s="98"/>
      <c r="P52" s="98"/>
    </row>
    <row r="53" spans="1:16" s="86" customFormat="1" ht="24.6" customHeight="1">
      <c r="A53" s="152" t="s">
        <v>321</v>
      </c>
      <c r="B53" s="230"/>
      <c r="C53" s="190"/>
      <c r="D53" s="179"/>
      <c r="E53" s="166"/>
      <c r="F53" s="174"/>
      <c r="G53" s="89"/>
      <c r="H53" s="128"/>
      <c r="I53" s="126"/>
      <c r="J53" s="127"/>
      <c r="K53" s="475"/>
      <c r="L53" s="504"/>
      <c r="M53" s="154"/>
      <c r="N53" s="98"/>
      <c r="O53" s="98"/>
      <c r="P53" s="98"/>
    </row>
    <row r="54" spans="1:16" s="86" customFormat="1" ht="24.6" customHeight="1">
      <c r="A54" s="268" t="s">
        <v>329</v>
      </c>
      <c r="B54" s="224" t="s">
        <v>215</v>
      </c>
      <c r="C54" s="212">
        <v>1</v>
      </c>
      <c r="D54" s="176" t="s">
        <v>181</v>
      </c>
      <c r="E54" s="184"/>
      <c r="F54" s="185"/>
      <c r="G54" s="205"/>
      <c r="H54" s="72"/>
      <c r="I54" s="206"/>
      <c r="J54" s="207"/>
      <c r="K54" s="475"/>
      <c r="L54" s="504"/>
      <c r="M54" s="154"/>
      <c r="N54" s="98"/>
      <c r="O54" s="84"/>
      <c r="P54" s="85"/>
    </row>
    <row r="55" spans="1:16" s="86" customFormat="1" ht="24.6" customHeight="1">
      <c r="A55" s="268" t="s">
        <v>330</v>
      </c>
      <c r="B55" s="224" t="s">
        <v>216</v>
      </c>
      <c r="C55" s="212">
        <v>1</v>
      </c>
      <c r="D55" s="176" t="s">
        <v>181</v>
      </c>
      <c r="E55" s="184"/>
      <c r="F55" s="185"/>
      <c r="G55" s="205"/>
      <c r="H55" s="72"/>
      <c r="I55" s="206"/>
      <c r="J55" s="207"/>
      <c r="K55" s="475"/>
      <c r="L55" s="504"/>
      <c r="M55" s="154"/>
      <c r="N55" s="98"/>
      <c r="O55" s="84"/>
      <c r="P55" s="85"/>
    </row>
    <row r="56" spans="1:16" s="86" customFormat="1" ht="24.6" customHeight="1">
      <c r="A56" s="268" t="s">
        <v>476</v>
      </c>
      <c r="B56" s="224"/>
      <c r="C56" s="212">
        <v>1</v>
      </c>
      <c r="D56" s="176" t="s">
        <v>181</v>
      </c>
      <c r="E56" s="184"/>
      <c r="F56" s="185"/>
      <c r="G56" s="205"/>
      <c r="H56" s="72"/>
      <c r="I56" s="206"/>
      <c r="J56" s="207"/>
      <c r="K56" s="475"/>
      <c r="L56" s="504"/>
      <c r="M56" s="154"/>
      <c r="N56" s="98"/>
      <c r="O56" s="84"/>
      <c r="P56" s="85"/>
    </row>
    <row r="57" spans="1:16" s="86" customFormat="1" ht="24.6" customHeight="1">
      <c r="A57" s="268" t="s">
        <v>477</v>
      </c>
      <c r="B57" s="210"/>
      <c r="C57" s="212">
        <v>1</v>
      </c>
      <c r="D57" s="176" t="s">
        <v>181</v>
      </c>
      <c r="E57" s="184"/>
      <c r="F57" s="185"/>
      <c r="G57" s="205"/>
      <c r="H57" s="72"/>
      <c r="I57" s="206"/>
      <c r="J57" s="207"/>
      <c r="K57" s="475"/>
      <c r="L57" s="504"/>
      <c r="M57" s="154"/>
      <c r="N57" s="98"/>
      <c r="O57" s="84"/>
      <c r="P57" s="85"/>
    </row>
    <row r="58" spans="1:16" s="86" customFormat="1" ht="24.6" customHeight="1">
      <c r="A58" s="268" t="s">
        <v>331</v>
      </c>
      <c r="B58" s="210" t="s">
        <v>217</v>
      </c>
      <c r="C58" s="212">
        <v>1</v>
      </c>
      <c r="D58" s="176" t="s">
        <v>181</v>
      </c>
      <c r="E58" s="184"/>
      <c r="F58" s="185"/>
      <c r="G58" s="205"/>
      <c r="H58" s="72"/>
      <c r="I58" s="206"/>
      <c r="J58" s="207"/>
      <c r="K58" s="475"/>
      <c r="L58" s="504"/>
      <c r="M58" s="154"/>
      <c r="N58" s="98"/>
      <c r="O58" s="84"/>
      <c r="P58" s="85"/>
    </row>
    <row r="59" spans="1:16" s="86" customFormat="1" ht="24.6" customHeight="1">
      <c r="A59" s="268" t="s">
        <v>332</v>
      </c>
      <c r="B59" s="210" t="s">
        <v>218</v>
      </c>
      <c r="C59" s="212">
        <v>1</v>
      </c>
      <c r="D59" s="176" t="s">
        <v>181</v>
      </c>
      <c r="E59" s="184"/>
      <c r="F59" s="185"/>
      <c r="G59" s="205"/>
      <c r="H59" s="72"/>
      <c r="I59" s="206"/>
      <c r="J59" s="207"/>
      <c r="K59" s="475"/>
      <c r="L59" s="504"/>
      <c r="M59" s="154"/>
      <c r="N59" s="98"/>
      <c r="O59" s="84"/>
      <c r="P59" s="85"/>
    </row>
    <row r="60" spans="1:16" s="86" customFormat="1" ht="24.6" customHeight="1">
      <c r="A60" s="268" t="s">
        <v>333</v>
      </c>
      <c r="B60" s="210"/>
      <c r="C60" s="212">
        <v>1</v>
      </c>
      <c r="D60" s="176" t="s">
        <v>184</v>
      </c>
      <c r="E60" s="184"/>
      <c r="F60" s="185"/>
      <c r="G60" s="205"/>
      <c r="H60" s="72"/>
      <c r="I60" s="206"/>
      <c r="J60" s="207"/>
      <c r="K60" s="475"/>
      <c r="L60" s="504"/>
      <c r="M60" s="154"/>
      <c r="N60" s="98"/>
      <c r="O60" s="84"/>
      <c r="P60" s="85"/>
    </row>
    <row r="61" spans="1:16" s="86" customFormat="1" ht="24.6" customHeight="1">
      <c r="A61" s="268" t="s">
        <v>334</v>
      </c>
      <c r="B61" s="210"/>
      <c r="C61" s="212">
        <v>1</v>
      </c>
      <c r="D61" s="176" t="s">
        <v>181</v>
      </c>
      <c r="E61" s="184"/>
      <c r="F61" s="185"/>
      <c r="G61" s="208"/>
      <c r="H61" s="209"/>
      <c r="I61" s="206"/>
      <c r="J61" s="207"/>
      <c r="K61" s="475"/>
      <c r="L61" s="504"/>
      <c r="M61" s="154"/>
      <c r="N61" s="98"/>
      <c r="O61" s="84"/>
      <c r="P61" s="85"/>
    </row>
    <row r="62" spans="1:16" s="86" customFormat="1" ht="24.6" customHeight="1">
      <c r="A62" s="204"/>
      <c r="B62" s="210"/>
      <c r="C62" s="212"/>
      <c r="D62" s="176"/>
      <c r="E62" s="184"/>
      <c r="F62" s="185"/>
      <c r="G62" s="205"/>
      <c r="H62" s="72"/>
      <c r="I62" s="206"/>
      <c r="J62" s="207"/>
      <c r="K62" s="475"/>
      <c r="L62" s="504"/>
      <c r="M62" s="154"/>
      <c r="N62" s="98"/>
      <c r="O62" s="84"/>
      <c r="P62" s="85"/>
    </row>
    <row r="63" spans="1:16" s="86" customFormat="1" ht="24.6" customHeight="1">
      <c r="A63" s="204"/>
      <c r="B63" s="210"/>
      <c r="C63" s="212"/>
      <c r="D63" s="176"/>
      <c r="E63" s="184"/>
      <c r="F63" s="185"/>
      <c r="G63" s="205"/>
      <c r="H63" s="72"/>
      <c r="I63" s="206"/>
      <c r="J63" s="207"/>
      <c r="K63" s="475"/>
      <c r="L63" s="504"/>
      <c r="M63" s="154"/>
      <c r="N63" s="98"/>
      <c r="O63" s="84"/>
      <c r="P63" s="85"/>
    </row>
    <row r="64" spans="1:16" s="86" customFormat="1" ht="24.6" customHeight="1">
      <c r="A64" s="204"/>
      <c r="B64" s="210"/>
      <c r="C64" s="212"/>
      <c r="D64" s="176"/>
      <c r="E64" s="220"/>
      <c r="F64" s="185"/>
      <c r="G64" s="205"/>
      <c r="H64" s="72"/>
      <c r="I64" s="206"/>
      <c r="J64" s="207"/>
      <c r="K64" s="475"/>
      <c r="L64" s="504"/>
      <c r="M64" s="154"/>
      <c r="N64" s="98"/>
      <c r="O64" s="84"/>
      <c r="P64" s="85"/>
    </row>
    <row r="65" spans="1:17" s="86" customFormat="1" ht="24.6" customHeight="1">
      <c r="A65" s="152"/>
      <c r="B65" s="211"/>
      <c r="C65" s="212"/>
      <c r="D65" s="176"/>
      <c r="E65" s="220"/>
      <c r="F65" s="185"/>
      <c r="G65" s="205"/>
      <c r="H65" s="72"/>
      <c r="I65" s="206"/>
      <c r="J65" s="207"/>
      <c r="K65" s="475"/>
      <c r="L65" s="504"/>
      <c r="M65" s="154"/>
      <c r="N65" s="98"/>
      <c r="O65" s="84"/>
      <c r="P65" s="85"/>
    </row>
    <row r="66" spans="1:17" s="86" customFormat="1" ht="24.6" customHeight="1">
      <c r="A66" s="152"/>
      <c r="B66" s="211"/>
      <c r="C66" s="212"/>
      <c r="D66" s="176"/>
      <c r="E66" s="220"/>
      <c r="F66" s="185"/>
      <c r="G66" s="205"/>
      <c r="H66" s="72"/>
      <c r="I66" s="206"/>
      <c r="J66" s="207"/>
      <c r="K66" s="475"/>
      <c r="L66" s="504"/>
      <c r="M66" s="154"/>
      <c r="N66" s="98"/>
      <c r="O66" s="84"/>
      <c r="P66" s="85"/>
    </row>
    <row r="67" spans="1:17" s="86" customFormat="1" ht="24.6" customHeight="1">
      <c r="A67" s="80"/>
      <c r="B67" s="210"/>
      <c r="C67" s="213"/>
      <c r="D67" s="176"/>
      <c r="E67" s="220"/>
      <c r="F67" s="185"/>
      <c r="G67" s="71"/>
      <c r="H67" s="72"/>
      <c r="I67" s="69"/>
      <c r="J67" s="69"/>
      <c r="K67" s="475"/>
      <c r="L67" s="504"/>
      <c r="M67" s="154"/>
      <c r="N67" s="98"/>
      <c r="O67" s="84"/>
      <c r="P67" s="85"/>
    </row>
    <row r="68" spans="1:17" s="86" customFormat="1" ht="24.6" customHeight="1">
      <c r="A68" s="80"/>
      <c r="B68" s="210"/>
      <c r="C68" s="213"/>
      <c r="D68" s="176"/>
      <c r="E68" s="220"/>
      <c r="F68" s="185"/>
      <c r="G68" s="71"/>
      <c r="H68" s="72"/>
      <c r="I68" s="69"/>
      <c r="J68" s="69"/>
      <c r="K68" s="475"/>
      <c r="L68" s="504"/>
      <c r="M68" s="154"/>
      <c r="N68" s="98"/>
      <c r="O68" s="84"/>
      <c r="P68" s="85"/>
    </row>
    <row r="69" spans="1:17" s="86" customFormat="1" ht="24.6" customHeight="1">
      <c r="A69" s="228"/>
      <c r="B69" s="63"/>
      <c r="C69" s="212"/>
      <c r="D69" s="176"/>
      <c r="E69" s="220"/>
      <c r="F69" s="185"/>
      <c r="G69" s="71"/>
      <c r="H69" s="72"/>
      <c r="I69" s="69"/>
      <c r="J69" s="69"/>
      <c r="K69" s="475"/>
      <c r="L69" s="504"/>
      <c r="M69" s="154"/>
      <c r="N69" s="98"/>
      <c r="O69" s="84"/>
      <c r="P69" s="85"/>
    </row>
    <row r="70" spans="1:17" s="86" customFormat="1" ht="24.6" customHeight="1">
      <c r="A70" s="103" t="s">
        <v>380</v>
      </c>
      <c r="B70" s="225"/>
      <c r="C70" s="196"/>
      <c r="D70" s="181"/>
      <c r="E70" s="226"/>
      <c r="F70" s="216"/>
      <c r="G70" s="114"/>
      <c r="H70" s="119"/>
      <c r="I70" s="117"/>
      <c r="J70" s="70"/>
      <c r="K70" s="505"/>
      <c r="L70" s="506"/>
      <c r="M70" s="154"/>
      <c r="N70" s="98"/>
      <c r="O70" s="84"/>
      <c r="P70" s="85"/>
    </row>
    <row r="71" spans="1:17" ht="24.6" customHeight="1">
      <c r="A71" s="490" t="s">
        <v>18</v>
      </c>
      <c r="B71" s="491"/>
      <c r="C71" s="491"/>
      <c r="D71" s="491"/>
      <c r="E71" s="491"/>
      <c r="F71" s="491"/>
      <c r="G71" s="491"/>
      <c r="H71" s="491"/>
      <c r="I71" s="491"/>
      <c r="J71" s="491"/>
      <c r="K71" s="491"/>
      <c r="L71" s="491"/>
      <c r="M71" s="154"/>
      <c r="N71" s="98"/>
    </row>
    <row r="72" spans="1:17" ht="24.6" customHeight="1">
      <c r="A72" s="26"/>
      <c r="B72" s="64"/>
      <c r="C72" s="188"/>
      <c r="D72" s="177"/>
      <c r="E72" s="163"/>
      <c r="F72" s="163"/>
      <c r="G72" s="64"/>
      <c r="H72" s="64"/>
      <c r="I72" s="65"/>
      <c r="J72" s="65"/>
      <c r="K72" s="76"/>
      <c r="L72" s="157"/>
      <c r="M72" s="154"/>
      <c r="N72" s="98"/>
    </row>
    <row r="73" spans="1:17" ht="24.6" customHeight="1">
      <c r="K73" s="78"/>
      <c r="M73" s="154"/>
      <c r="N73" s="98"/>
    </row>
    <row r="74" spans="1:17" s="86" customFormat="1" ht="24.6" customHeight="1">
      <c r="A74" s="90" t="s">
        <v>19</v>
      </c>
      <c r="B74" s="91" t="s">
        <v>20</v>
      </c>
      <c r="C74" s="484" t="s">
        <v>21</v>
      </c>
      <c r="D74" s="502"/>
      <c r="E74" s="502"/>
      <c r="F74" s="503"/>
      <c r="G74" s="487" t="s">
        <v>22</v>
      </c>
      <c r="H74" s="502"/>
      <c r="I74" s="502"/>
      <c r="J74" s="503"/>
      <c r="K74" s="480" t="s">
        <v>23</v>
      </c>
      <c r="L74" s="481"/>
      <c r="M74" s="154"/>
      <c r="N74" s="98"/>
      <c r="O74" s="92"/>
      <c r="P74" s="92"/>
    </row>
    <row r="75" spans="1:17" s="86" customFormat="1" ht="24.6" customHeight="1">
      <c r="A75" s="93"/>
      <c r="B75" s="89"/>
      <c r="C75" s="143" t="s">
        <v>25</v>
      </c>
      <c r="D75" s="94" t="s">
        <v>26</v>
      </c>
      <c r="E75" s="165" t="s">
        <v>27</v>
      </c>
      <c r="F75" s="173" t="s">
        <v>24</v>
      </c>
      <c r="G75" s="96" t="s">
        <v>25</v>
      </c>
      <c r="H75" s="97" t="s">
        <v>26</v>
      </c>
      <c r="I75" s="68" t="s">
        <v>27</v>
      </c>
      <c r="J75" s="95" t="s">
        <v>24</v>
      </c>
      <c r="K75" s="482"/>
      <c r="L75" s="483"/>
      <c r="M75" s="154"/>
      <c r="N75" s="98"/>
      <c r="O75" s="98"/>
      <c r="P75" s="98"/>
    </row>
    <row r="76" spans="1:17" s="86" customFormat="1" ht="24.6" customHeight="1">
      <c r="A76" s="231" t="s">
        <v>427</v>
      </c>
      <c r="B76" s="125"/>
      <c r="C76" s="190"/>
      <c r="D76" s="179"/>
      <c r="E76" s="166"/>
      <c r="F76" s="174"/>
      <c r="G76" s="89"/>
      <c r="H76" s="128"/>
      <c r="I76" s="126"/>
      <c r="J76" s="127"/>
      <c r="K76" s="475"/>
      <c r="L76" s="504"/>
      <c r="M76" s="154"/>
      <c r="N76" s="98"/>
      <c r="O76" s="98"/>
      <c r="P76" s="98"/>
    </row>
    <row r="77" spans="1:17" s="86" customFormat="1" ht="24.6" customHeight="1">
      <c r="A77" s="161" t="s">
        <v>251</v>
      </c>
      <c r="B77" s="63" t="s">
        <v>219</v>
      </c>
      <c r="C77" s="212">
        <v>1</v>
      </c>
      <c r="D77" s="176" t="s">
        <v>181</v>
      </c>
      <c r="E77" s="184"/>
      <c r="F77" s="185"/>
      <c r="G77" s="71"/>
      <c r="H77" s="72"/>
      <c r="I77" s="69"/>
      <c r="J77" s="69">
        <f>INT(G77*I77)</f>
        <v>0</v>
      </c>
      <c r="K77" s="475"/>
      <c r="L77" s="504"/>
      <c r="M77" s="154"/>
      <c r="N77" s="98"/>
      <c r="O77" s="84"/>
      <c r="P77" s="85"/>
      <c r="Q77" s="85"/>
    </row>
    <row r="78" spans="1:17" s="86" customFormat="1" ht="24.6" customHeight="1">
      <c r="A78" s="268" t="s">
        <v>478</v>
      </c>
      <c r="B78" s="63"/>
      <c r="C78" s="212">
        <v>1</v>
      </c>
      <c r="D78" s="176" t="s">
        <v>181</v>
      </c>
      <c r="E78" s="184"/>
      <c r="F78" s="185"/>
      <c r="G78" s="71"/>
      <c r="H78" s="72"/>
      <c r="I78" s="69"/>
      <c r="J78" s="69">
        <f>INT(G78*I78)</f>
        <v>0</v>
      </c>
      <c r="K78" s="475"/>
      <c r="L78" s="504"/>
      <c r="M78" s="154"/>
      <c r="N78" s="98"/>
      <c r="O78" s="84"/>
      <c r="P78" s="85"/>
      <c r="Q78" s="85"/>
    </row>
    <row r="79" spans="1:17" s="86" customFormat="1" ht="24.6" customHeight="1">
      <c r="A79" s="268" t="s">
        <v>479</v>
      </c>
      <c r="B79" s="63"/>
      <c r="C79" s="212">
        <v>1</v>
      </c>
      <c r="D79" s="176" t="s">
        <v>181</v>
      </c>
      <c r="E79" s="184"/>
      <c r="F79" s="185"/>
      <c r="G79" s="71"/>
      <c r="H79" s="72"/>
      <c r="I79" s="69"/>
      <c r="J79" s="69"/>
      <c r="K79" s="475"/>
      <c r="L79" s="504"/>
      <c r="M79" s="154"/>
      <c r="N79" s="98"/>
      <c r="O79" s="84"/>
      <c r="P79" s="85"/>
      <c r="Q79" s="85"/>
    </row>
    <row r="80" spans="1:17" s="86" customFormat="1" ht="24.6" customHeight="1">
      <c r="A80" s="268" t="s">
        <v>332</v>
      </c>
      <c r="B80" s="63"/>
      <c r="C80" s="212">
        <v>1</v>
      </c>
      <c r="D80" s="176" t="s">
        <v>181</v>
      </c>
      <c r="E80" s="184"/>
      <c r="F80" s="185"/>
      <c r="G80" s="71"/>
      <c r="H80" s="72"/>
      <c r="I80" s="69"/>
      <c r="J80" s="69"/>
      <c r="K80" s="475"/>
      <c r="L80" s="504"/>
      <c r="M80" s="154"/>
      <c r="N80" s="98"/>
      <c r="O80" s="84"/>
      <c r="P80" s="85"/>
      <c r="Q80" s="85"/>
    </row>
    <row r="81" spans="1:17" s="86" customFormat="1" ht="24.6" customHeight="1">
      <c r="A81" s="141"/>
      <c r="B81" s="63"/>
      <c r="C81" s="214"/>
      <c r="D81" s="176"/>
      <c r="E81" s="220"/>
      <c r="F81" s="185"/>
      <c r="G81" s="71"/>
      <c r="H81" s="72"/>
      <c r="I81" s="69"/>
      <c r="J81" s="69"/>
      <c r="K81" s="475"/>
      <c r="L81" s="504"/>
      <c r="M81" s="154"/>
      <c r="N81" s="98"/>
      <c r="O81" s="84"/>
      <c r="P81" s="85"/>
      <c r="Q81" s="85"/>
    </row>
    <row r="82" spans="1:17" s="86" customFormat="1" ht="24.6" customHeight="1">
      <c r="A82" s="141"/>
      <c r="B82" s="63"/>
      <c r="C82" s="214"/>
      <c r="D82" s="176"/>
      <c r="E82" s="220"/>
      <c r="F82" s="185"/>
      <c r="G82" s="71"/>
      <c r="H82" s="72"/>
      <c r="I82" s="69"/>
      <c r="J82" s="69"/>
      <c r="K82" s="475"/>
      <c r="L82" s="504"/>
      <c r="M82" s="154"/>
      <c r="N82" s="98"/>
      <c r="O82" s="84"/>
      <c r="P82" s="85"/>
      <c r="Q82" s="85"/>
    </row>
    <row r="83" spans="1:17" s="87" customFormat="1" ht="24.6" customHeight="1">
      <c r="A83" s="80"/>
      <c r="B83" s="63"/>
      <c r="C83" s="214"/>
      <c r="D83" s="176"/>
      <c r="E83" s="220"/>
      <c r="F83" s="185"/>
      <c r="G83" s="71"/>
      <c r="H83" s="72"/>
      <c r="I83" s="69"/>
      <c r="J83" s="69"/>
      <c r="K83" s="475"/>
      <c r="L83" s="504"/>
      <c r="M83" s="154"/>
      <c r="N83" s="98"/>
      <c r="O83" s="84"/>
      <c r="P83" s="85"/>
      <c r="Q83" s="85"/>
    </row>
    <row r="84" spans="1:17" s="87" customFormat="1" ht="24.6" customHeight="1">
      <c r="A84" s="80"/>
      <c r="B84" s="63"/>
      <c r="C84" s="214"/>
      <c r="D84" s="176"/>
      <c r="E84" s="220"/>
      <c r="F84" s="185"/>
      <c r="G84" s="71"/>
      <c r="H84" s="72"/>
      <c r="I84" s="69"/>
      <c r="J84" s="69"/>
      <c r="K84" s="475"/>
      <c r="L84" s="504"/>
      <c r="M84" s="154"/>
      <c r="N84" s="98"/>
      <c r="O84" s="84"/>
      <c r="P84" s="85"/>
      <c r="Q84" s="85"/>
    </row>
    <row r="85" spans="1:17" s="86" customFormat="1" ht="24.6" customHeight="1">
      <c r="A85" s="80"/>
      <c r="B85" s="63"/>
      <c r="C85" s="214"/>
      <c r="D85" s="176"/>
      <c r="E85" s="220"/>
      <c r="F85" s="185"/>
      <c r="G85" s="71"/>
      <c r="H85" s="72"/>
      <c r="I85" s="69"/>
      <c r="J85" s="69"/>
      <c r="K85" s="475"/>
      <c r="L85" s="504"/>
      <c r="M85" s="154"/>
      <c r="N85" s="98"/>
      <c r="O85" s="84"/>
      <c r="P85" s="85"/>
      <c r="Q85" s="85"/>
    </row>
    <row r="86" spans="1:17" s="86" customFormat="1" ht="24.6" customHeight="1">
      <c r="A86" s="80"/>
      <c r="B86" s="63"/>
      <c r="C86" s="214"/>
      <c r="D86" s="176"/>
      <c r="E86" s="220"/>
      <c r="F86" s="185"/>
      <c r="G86" s="71"/>
      <c r="H86" s="72"/>
      <c r="I86" s="69"/>
      <c r="J86" s="69"/>
      <c r="K86" s="475"/>
      <c r="L86" s="504"/>
      <c r="M86" s="154"/>
      <c r="N86" s="98"/>
      <c r="O86" s="84"/>
      <c r="P86" s="85"/>
      <c r="Q86" s="85"/>
    </row>
    <row r="87" spans="1:17" s="86" customFormat="1" ht="24.6" customHeight="1">
      <c r="A87" s="80"/>
      <c r="B87" s="63"/>
      <c r="C87" s="214"/>
      <c r="D87" s="176"/>
      <c r="E87" s="220"/>
      <c r="F87" s="185"/>
      <c r="G87" s="71"/>
      <c r="H87" s="72"/>
      <c r="I87" s="69"/>
      <c r="J87" s="69"/>
      <c r="K87" s="475"/>
      <c r="L87" s="504"/>
      <c r="M87" s="154"/>
      <c r="N87" s="98"/>
      <c r="O87" s="84"/>
      <c r="P87" s="85"/>
      <c r="Q87" s="85"/>
    </row>
    <row r="88" spans="1:17" s="86" customFormat="1" ht="24.6" customHeight="1">
      <c r="A88" s="80"/>
      <c r="B88" s="63"/>
      <c r="C88" s="214"/>
      <c r="D88" s="176"/>
      <c r="E88" s="220"/>
      <c r="F88" s="185"/>
      <c r="G88" s="71"/>
      <c r="H88" s="72"/>
      <c r="I88" s="69"/>
      <c r="J88" s="69"/>
      <c r="K88" s="475"/>
      <c r="L88" s="504"/>
      <c r="M88" s="154"/>
      <c r="N88" s="98"/>
      <c r="O88" s="84"/>
      <c r="P88" s="85"/>
      <c r="Q88" s="85"/>
    </row>
    <row r="89" spans="1:17" s="86" customFormat="1" ht="24.6" customHeight="1">
      <c r="A89" s="80"/>
      <c r="B89" s="63"/>
      <c r="C89" s="184"/>
      <c r="D89" s="176"/>
      <c r="E89" s="220"/>
      <c r="F89" s="185"/>
      <c r="G89" s="71"/>
      <c r="H89" s="72"/>
      <c r="I89" s="69"/>
      <c r="J89" s="69"/>
      <c r="K89" s="475"/>
      <c r="L89" s="504"/>
      <c r="M89" s="154"/>
      <c r="N89" s="98"/>
      <c r="O89" s="84"/>
      <c r="P89" s="85"/>
      <c r="Q89" s="85"/>
    </row>
    <row r="90" spans="1:17" s="86" customFormat="1" ht="24.6" customHeight="1">
      <c r="A90" s="80"/>
      <c r="B90" s="63"/>
      <c r="C90" s="183"/>
      <c r="D90" s="176"/>
      <c r="E90" s="184"/>
      <c r="F90" s="185"/>
      <c r="G90" s="71"/>
      <c r="H90" s="72"/>
      <c r="I90" s="69"/>
      <c r="J90" s="69"/>
      <c r="K90" s="475"/>
      <c r="L90" s="504"/>
      <c r="M90" s="154"/>
      <c r="N90" s="98"/>
      <c r="O90" s="84"/>
      <c r="P90" s="85"/>
    </row>
    <row r="91" spans="1:17" s="86" customFormat="1" ht="24.6" customHeight="1">
      <c r="A91" s="80"/>
      <c r="B91" s="63"/>
      <c r="C91" s="183"/>
      <c r="D91" s="176"/>
      <c r="E91" s="184"/>
      <c r="F91" s="185"/>
      <c r="G91" s="71"/>
      <c r="H91" s="72"/>
      <c r="I91" s="69"/>
      <c r="J91" s="69"/>
      <c r="K91" s="475"/>
      <c r="L91" s="504"/>
      <c r="M91" s="154"/>
      <c r="N91" s="98"/>
      <c r="O91" s="84"/>
      <c r="P91" s="85"/>
    </row>
    <row r="92" spans="1:17" s="86" customFormat="1" ht="24.6" customHeight="1">
      <c r="A92" s="197"/>
      <c r="B92" s="63"/>
      <c r="C92" s="184"/>
      <c r="D92" s="176"/>
      <c r="E92" s="215"/>
      <c r="F92" s="167"/>
      <c r="G92" s="71"/>
      <c r="H92" s="72"/>
      <c r="I92" s="69"/>
      <c r="J92" s="69"/>
      <c r="K92" s="475"/>
      <c r="L92" s="504"/>
      <c r="M92" s="154"/>
      <c r="N92" s="98"/>
      <c r="O92" s="84"/>
      <c r="P92" s="85"/>
    </row>
    <row r="93" spans="1:17" s="86" customFormat="1" ht="24.6" customHeight="1">
      <c r="A93" s="103" t="s">
        <v>381</v>
      </c>
      <c r="B93" s="99"/>
      <c r="C93" s="192"/>
      <c r="D93" s="180"/>
      <c r="E93" s="170"/>
      <c r="F93" s="218"/>
      <c r="G93" s="118"/>
      <c r="H93" s="119"/>
      <c r="I93" s="117"/>
      <c r="J93" s="70"/>
      <c r="K93" s="505"/>
      <c r="L93" s="506"/>
      <c r="M93" s="154"/>
      <c r="N93" s="98"/>
      <c r="O93" s="84"/>
      <c r="P93" s="85"/>
    </row>
    <row r="94" spans="1:17" ht="24.6" customHeight="1">
      <c r="A94" s="490" t="s">
        <v>18</v>
      </c>
      <c r="B94" s="491"/>
      <c r="C94" s="491"/>
      <c r="D94" s="491"/>
      <c r="E94" s="491"/>
      <c r="F94" s="491"/>
      <c r="G94" s="491"/>
      <c r="H94" s="491"/>
      <c r="I94" s="491"/>
      <c r="J94" s="491"/>
      <c r="K94" s="491"/>
      <c r="L94" s="491"/>
      <c r="M94" s="154"/>
      <c r="N94" s="98"/>
    </row>
    <row r="95" spans="1:17" s="86" customFormat="1" ht="24.6" customHeight="1">
      <c r="A95" s="26"/>
      <c r="B95" s="64"/>
      <c r="C95" s="188"/>
      <c r="D95" s="177"/>
      <c r="E95" s="163"/>
      <c r="F95" s="163"/>
      <c r="G95" s="64"/>
      <c r="H95" s="64"/>
      <c r="I95" s="65"/>
      <c r="J95" s="65"/>
      <c r="K95" s="76"/>
      <c r="L95" s="157"/>
      <c r="M95" s="154"/>
      <c r="N95" s="98"/>
      <c r="O95" s="84"/>
      <c r="P95" s="85"/>
    </row>
    <row r="96" spans="1:17" ht="24.6" customHeight="1">
      <c r="K96" s="78"/>
      <c r="M96" s="154"/>
      <c r="N96" s="98"/>
    </row>
    <row r="97" spans="1:16" s="86" customFormat="1" ht="24.6" customHeight="1">
      <c r="A97" s="90" t="s">
        <v>19</v>
      </c>
      <c r="B97" s="91" t="s">
        <v>20</v>
      </c>
      <c r="C97" s="484" t="s">
        <v>21</v>
      </c>
      <c r="D97" s="502"/>
      <c r="E97" s="502"/>
      <c r="F97" s="503"/>
      <c r="G97" s="487" t="s">
        <v>22</v>
      </c>
      <c r="H97" s="502"/>
      <c r="I97" s="502"/>
      <c r="J97" s="503"/>
      <c r="K97" s="480" t="s">
        <v>23</v>
      </c>
      <c r="L97" s="481"/>
      <c r="M97" s="154"/>
      <c r="N97" s="98"/>
      <c r="O97" s="92"/>
      <c r="P97" s="92"/>
    </row>
    <row r="98" spans="1:16" s="86" customFormat="1" ht="24.6" customHeight="1">
      <c r="A98" s="93"/>
      <c r="B98" s="89"/>
      <c r="C98" s="143" t="s">
        <v>25</v>
      </c>
      <c r="D98" s="94" t="s">
        <v>26</v>
      </c>
      <c r="E98" s="165" t="s">
        <v>27</v>
      </c>
      <c r="F98" s="173" t="s">
        <v>24</v>
      </c>
      <c r="G98" s="96" t="s">
        <v>25</v>
      </c>
      <c r="H98" s="97" t="s">
        <v>26</v>
      </c>
      <c r="I98" s="68" t="s">
        <v>27</v>
      </c>
      <c r="J98" s="95" t="s">
        <v>24</v>
      </c>
      <c r="K98" s="482"/>
      <c r="L98" s="483"/>
      <c r="M98" s="154"/>
      <c r="N98" s="98"/>
      <c r="O98" s="98"/>
      <c r="P98" s="98"/>
    </row>
    <row r="99" spans="1:16" s="86" customFormat="1" ht="24.6" customHeight="1">
      <c r="A99" s="152" t="s">
        <v>335</v>
      </c>
      <c r="B99" s="125"/>
      <c r="C99" s="190"/>
      <c r="D99" s="179"/>
      <c r="E99" s="166"/>
      <c r="F99" s="174"/>
      <c r="G99" s="89"/>
      <c r="H99" s="128"/>
      <c r="I99" s="126"/>
      <c r="J99" s="127"/>
      <c r="K99" s="475"/>
      <c r="L99" s="504"/>
      <c r="M99" s="154"/>
      <c r="N99" s="98"/>
      <c r="O99" s="98"/>
      <c r="P99" s="98"/>
    </row>
    <row r="100" spans="1:16" s="86" customFormat="1" ht="24.6" customHeight="1">
      <c r="A100" s="161" t="s">
        <v>220</v>
      </c>
      <c r="B100" s="63"/>
      <c r="C100" s="195">
        <v>1</v>
      </c>
      <c r="D100" s="176" t="s">
        <v>184</v>
      </c>
      <c r="E100" s="184"/>
      <c r="F100" s="185"/>
      <c r="G100" s="71"/>
      <c r="H100" s="72"/>
      <c r="I100" s="69"/>
      <c r="J100" s="69">
        <f>INT(G100*I100)</f>
        <v>0</v>
      </c>
      <c r="K100" s="475"/>
      <c r="L100" s="504"/>
      <c r="M100" s="154"/>
      <c r="N100" s="98"/>
      <c r="O100" s="84"/>
      <c r="P100" s="85"/>
    </row>
    <row r="101" spans="1:16" s="86" customFormat="1" ht="24.6" customHeight="1">
      <c r="A101" s="80" t="s">
        <v>221</v>
      </c>
      <c r="B101" s="63"/>
      <c r="C101" s="195">
        <v>3</v>
      </c>
      <c r="D101" s="176" t="s">
        <v>184</v>
      </c>
      <c r="E101" s="184"/>
      <c r="F101" s="185"/>
      <c r="G101" s="71"/>
      <c r="H101" s="72"/>
      <c r="I101" s="69"/>
      <c r="J101" s="69">
        <f>INT(G101*I101)</f>
        <v>0</v>
      </c>
      <c r="K101" s="475"/>
      <c r="L101" s="504"/>
      <c r="M101" s="154"/>
      <c r="N101" s="98"/>
      <c r="O101" s="84"/>
      <c r="P101" s="85"/>
    </row>
    <row r="102" spans="1:16" s="86" customFormat="1" ht="24.6" customHeight="1">
      <c r="A102" s="80" t="s">
        <v>222</v>
      </c>
      <c r="B102" s="63"/>
      <c r="C102" s="195">
        <v>2</v>
      </c>
      <c r="D102" s="176" t="s">
        <v>184</v>
      </c>
      <c r="E102" s="184"/>
      <c r="F102" s="185"/>
      <c r="G102" s="71"/>
      <c r="H102" s="72"/>
      <c r="I102" s="69"/>
      <c r="J102" s="69"/>
      <c r="K102" s="475"/>
      <c r="L102" s="504"/>
      <c r="M102" s="154"/>
      <c r="N102" s="98"/>
      <c r="O102" s="84"/>
      <c r="P102" s="85"/>
    </row>
    <row r="103" spans="1:16" s="86" customFormat="1" ht="24.6" customHeight="1">
      <c r="A103" s="80"/>
      <c r="B103" s="63"/>
      <c r="C103" s="195"/>
      <c r="D103" s="176"/>
      <c r="E103" s="184"/>
      <c r="F103" s="185"/>
      <c r="G103" s="71"/>
      <c r="H103" s="72"/>
      <c r="I103" s="69"/>
      <c r="J103" s="69"/>
      <c r="K103" s="475"/>
      <c r="L103" s="504"/>
      <c r="M103" s="154"/>
      <c r="N103" s="98"/>
      <c r="O103" s="84"/>
      <c r="P103" s="85"/>
    </row>
    <row r="104" spans="1:16" s="86" customFormat="1" ht="24.6" customHeight="1">
      <c r="A104" s="80"/>
      <c r="B104" s="63"/>
      <c r="C104" s="195"/>
      <c r="D104" s="176"/>
      <c r="E104" s="184"/>
      <c r="F104" s="185"/>
      <c r="G104" s="71"/>
      <c r="H104" s="72"/>
      <c r="I104" s="69"/>
      <c r="J104" s="69"/>
      <c r="K104" s="475"/>
      <c r="L104" s="504"/>
      <c r="M104" s="154"/>
      <c r="N104" s="98"/>
      <c r="O104" s="84"/>
      <c r="P104" s="85"/>
    </row>
    <row r="105" spans="1:16" s="86" customFormat="1" ht="24.6" customHeight="1">
      <c r="A105" s="80"/>
      <c r="B105" s="63"/>
      <c r="C105" s="183"/>
      <c r="D105" s="176"/>
      <c r="E105" s="184"/>
      <c r="F105" s="185"/>
      <c r="G105" s="71"/>
      <c r="H105" s="72"/>
      <c r="I105" s="69"/>
      <c r="J105" s="69"/>
      <c r="K105" s="475"/>
      <c r="L105" s="504"/>
      <c r="M105" s="154"/>
      <c r="N105" s="98"/>
      <c r="O105" s="84"/>
      <c r="P105" s="85"/>
    </row>
    <row r="106" spans="1:16" s="87" customFormat="1" ht="24.6" customHeight="1">
      <c r="A106" s="80"/>
      <c r="B106" s="63"/>
      <c r="C106" s="195"/>
      <c r="D106" s="176"/>
      <c r="E106" s="184"/>
      <c r="F106" s="185"/>
      <c r="G106" s="71"/>
      <c r="H106" s="72"/>
      <c r="I106" s="69"/>
      <c r="J106" s="69"/>
      <c r="K106" s="475"/>
      <c r="L106" s="504"/>
      <c r="M106" s="154"/>
      <c r="N106" s="98"/>
      <c r="O106" s="84"/>
      <c r="P106" s="85"/>
    </row>
    <row r="107" spans="1:16" s="86" customFormat="1" ht="24.6" customHeight="1">
      <c r="A107" s="141"/>
      <c r="B107" s="63"/>
      <c r="C107" s="195"/>
      <c r="D107" s="176"/>
      <c r="E107" s="184"/>
      <c r="F107" s="185"/>
      <c r="G107" s="71"/>
      <c r="H107" s="72"/>
      <c r="I107" s="69"/>
      <c r="J107" s="69"/>
      <c r="K107" s="475"/>
      <c r="L107" s="504"/>
      <c r="M107" s="154"/>
      <c r="N107" s="98"/>
      <c r="O107" s="84"/>
      <c r="P107" s="85"/>
    </row>
    <row r="108" spans="1:16" s="86" customFormat="1" ht="24.6" customHeight="1">
      <c r="A108" s="141"/>
      <c r="B108" s="63"/>
      <c r="C108" s="195"/>
      <c r="D108" s="176"/>
      <c r="E108" s="184"/>
      <c r="F108" s="185"/>
      <c r="G108" s="71"/>
      <c r="H108" s="72"/>
      <c r="I108" s="69"/>
      <c r="J108" s="69"/>
      <c r="K108" s="475"/>
      <c r="L108" s="504"/>
      <c r="M108" s="154"/>
      <c r="N108" s="98"/>
      <c r="O108" s="84"/>
      <c r="P108" s="85"/>
    </row>
    <row r="109" spans="1:16" s="86" customFormat="1" ht="24.6" customHeight="1">
      <c r="A109" s="141"/>
      <c r="B109" s="63"/>
      <c r="C109" s="195"/>
      <c r="D109" s="176"/>
      <c r="E109" s="184"/>
      <c r="F109" s="185"/>
      <c r="G109" s="71"/>
      <c r="H109" s="72"/>
      <c r="I109" s="69"/>
      <c r="J109" s="69"/>
      <c r="K109" s="475"/>
      <c r="L109" s="504"/>
      <c r="M109" s="154"/>
      <c r="N109" s="98"/>
      <c r="O109" s="84"/>
      <c r="P109" s="85"/>
    </row>
    <row r="110" spans="1:16" s="86" customFormat="1" ht="24.6" customHeight="1">
      <c r="A110" s="80"/>
      <c r="B110" s="63"/>
      <c r="C110" s="195"/>
      <c r="D110" s="176"/>
      <c r="E110" s="184"/>
      <c r="F110" s="185"/>
      <c r="G110" s="71"/>
      <c r="H110" s="72"/>
      <c r="I110" s="69"/>
      <c r="J110" s="69"/>
      <c r="K110" s="475"/>
      <c r="L110" s="504"/>
      <c r="M110" s="154"/>
      <c r="N110" s="98"/>
      <c r="O110" s="84"/>
      <c r="P110" s="85"/>
    </row>
    <row r="111" spans="1:16" s="86" customFormat="1" ht="24.6" customHeight="1">
      <c r="A111" s="80"/>
      <c r="B111" s="63"/>
      <c r="C111" s="195"/>
      <c r="D111" s="176"/>
      <c r="E111" s="184"/>
      <c r="F111" s="185"/>
      <c r="G111" s="71"/>
      <c r="H111" s="72"/>
      <c r="I111" s="69"/>
      <c r="J111" s="69"/>
      <c r="K111" s="475"/>
      <c r="L111" s="504"/>
      <c r="M111" s="154"/>
      <c r="N111" s="98"/>
      <c r="O111" s="84"/>
      <c r="P111" s="85"/>
    </row>
    <row r="112" spans="1:16" s="86" customFormat="1" ht="24.6" customHeight="1">
      <c r="A112" s="80"/>
      <c r="B112" s="63"/>
      <c r="C112" s="195"/>
      <c r="D112" s="176"/>
      <c r="E112" s="184"/>
      <c r="F112" s="185"/>
      <c r="G112" s="71"/>
      <c r="H112" s="72"/>
      <c r="I112" s="69"/>
      <c r="J112" s="69"/>
      <c r="K112" s="475"/>
      <c r="L112" s="504"/>
      <c r="M112" s="154"/>
      <c r="N112" s="98"/>
      <c r="O112" s="84"/>
      <c r="P112" s="85"/>
    </row>
    <row r="113" spans="1:16" s="86" customFormat="1" ht="24.6" customHeight="1">
      <c r="A113" s="80"/>
      <c r="B113" s="63"/>
      <c r="C113" s="195"/>
      <c r="D113" s="176"/>
      <c r="E113" s="184"/>
      <c r="F113" s="185"/>
      <c r="G113" s="71"/>
      <c r="H113" s="72"/>
      <c r="I113" s="69"/>
      <c r="J113" s="69"/>
      <c r="K113" s="475"/>
      <c r="L113" s="504"/>
      <c r="M113" s="154"/>
      <c r="N113" s="98"/>
      <c r="O113" s="84"/>
      <c r="P113" s="85"/>
    </row>
    <row r="114" spans="1:16" s="86" customFormat="1" ht="24.6" customHeight="1">
      <c r="A114" s="80"/>
      <c r="B114" s="63"/>
      <c r="C114" s="195"/>
      <c r="D114" s="176"/>
      <c r="E114" s="184"/>
      <c r="F114" s="185"/>
      <c r="G114" s="71"/>
      <c r="H114" s="72"/>
      <c r="I114" s="69"/>
      <c r="J114" s="69"/>
      <c r="K114" s="475"/>
      <c r="L114" s="504"/>
      <c r="M114" s="154"/>
      <c r="N114" s="98"/>
      <c r="O114" s="84"/>
      <c r="P114" s="85"/>
    </row>
    <row r="115" spans="1:16" s="86" customFormat="1" ht="24.6" customHeight="1">
      <c r="A115" s="80"/>
      <c r="B115" s="63"/>
      <c r="C115" s="183"/>
      <c r="D115" s="176"/>
      <c r="E115" s="215"/>
      <c r="F115" s="185"/>
      <c r="G115" s="71"/>
      <c r="H115" s="72"/>
      <c r="I115" s="69"/>
      <c r="J115" s="69"/>
      <c r="K115" s="475"/>
      <c r="L115" s="504"/>
      <c r="M115" s="154"/>
      <c r="N115" s="98"/>
      <c r="O115" s="84"/>
      <c r="P115" s="85"/>
    </row>
    <row r="116" spans="1:16" s="86" customFormat="1" ht="24.6" customHeight="1">
      <c r="A116" s="103" t="s">
        <v>382</v>
      </c>
      <c r="B116" s="99"/>
      <c r="C116" s="192"/>
      <c r="D116" s="180"/>
      <c r="E116" s="218"/>
      <c r="F116" s="187"/>
      <c r="G116" s="118"/>
      <c r="H116" s="119"/>
      <c r="I116" s="117"/>
      <c r="J116" s="100"/>
      <c r="K116" s="505"/>
      <c r="L116" s="506"/>
      <c r="M116" s="154"/>
      <c r="N116" s="98"/>
      <c r="O116" s="84"/>
      <c r="P116" s="85"/>
    </row>
    <row r="117" spans="1:16" ht="24.6" customHeight="1">
      <c r="A117" s="490" t="s">
        <v>379</v>
      </c>
      <c r="B117" s="491"/>
      <c r="C117" s="491"/>
      <c r="D117" s="491"/>
      <c r="E117" s="491"/>
      <c r="F117" s="491"/>
      <c r="G117" s="491"/>
      <c r="H117" s="491"/>
      <c r="I117" s="491"/>
      <c r="J117" s="491"/>
      <c r="K117" s="491"/>
      <c r="L117" s="491"/>
      <c r="M117" s="154"/>
      <c r="N117" s="98"/>
    </row>
    <row r="118" spans="1:16" ht="24.6" customHeight="1">
      <c r="A118" s="26"/>
      <c r="B118" s="64"/>
      <c r="C118" s="188"/>
      <c r="D118" s="177"/>
      <c r="E118" s="163"/>
      <c r="F118" s="163"/>
      <c r="G118" s="64"/>
      <c r="H118" s="64"/>
      <c r="I118" s="65"/>
      <c r="J118" s="65"/>
      <c r="K118" s="76"/>
      <c r="L118" s="157"/>
      <c r="M118" s="154"/>
      <c r="N118" s="98"/>
    </row>
    <row r="119" spans="1:16" s="86" customFormat="1" ht="24.6" customHeight="1">
      <c r="A119" s="66"/>
      <c r="B119" s="66"/>
      <c r="C119" s="189"/>
      <c r="D119" s="178"/>
      <c r="E119" s="164"/>
      <c r="F119" s="164"/>
      <c r="G119" s="66"/>
      <c r="H119" s="66"/>
      <c r="I119" s="67"/>
      <c r="J119" s="67"/>
      <c r="K119" s="78"/>
      <c r="L119" s="129"/>
      <c r="M119" s="154"/>
      <c r="N119" s="98"/>
      <c r="O119" s="84"/>
      <c r="P119" s="85"/>
    </row>
    <row r="120" spans="1:16" s="86" customFormat="1" ht="24.6" customHeight="1">
      <c r="A120" s="90" t="s">
        <v>19</v>
      </c>
      <c r="B120" s="91" t="s">
        <v>20</v>
      </c>
      <c r="C120" s="484" t="s">
        <v>21</v>
      </c>
      <c r="D120" s="502"/>
      <c r="E120" s="502"/>
      <c r="F120" s="503"/>
      <c r="G120" s="487" t="s">
        <v>22</v>
      </c>
      <c r="H120" s="502"/>
      <c r="I120" s="502"/>
      <c r="J120" s="503"/>
      <c r="K120" s="480" t="s">
        <v>23</v>
      </c>
      <c r="L120" s="481"/>
      <c r="M120" s="154"/>
      <c r="N120" s="98"/>
      <c r="O120" s="92"/>
      <c r="P120" s="92"/>
    </row>
    <row r="121" spans="1:16" s="86" customFormat="1" ht="24.6" customHeight="1">
      <c r="A121" s="93"/>
      <c r="B121" s="89"/>
      <c r="C121" s="143" t="s">
        <v>25</v>
      </c>
      <c r="D121" s="94" t="s">
        <v>26</v>
      </c>
      <c r="E121" s="165" t="s">
        <v>27</v>
      </c>
      <c r="F121" s="173" t="s">
        <v>24</v>
      </c>
      <c r="G121" s="96" t="s">
        <v>25</v>
      </c>
      <c r="H121" s="97" t="s">
        <v>26</v>
      </c>
      <c r="I121" s="68" t="s">
        <v>27</v>
      </c>
      <c r="J121" s="95" t="s">
        <v>24</v>
      </c>
      <c r="K121" s="482"/>
      <c r="L121" s="483"/>
      <c r="M121" s="154"/>
      <c r="N121" s="98"/>
      <c r="O121" s="98"/>
      <c r="P121" s="98"/>
    </row>
    <row r="122" spans="1:16" s="86" customFormat="1" ht="24.6" customHeight="1">
      <c r="A122" s="162" t="s">
        <v>426</v>
      </c>
      <c r="B122" s="63"/>
      <c r="C122" s="183"/>
      <c r="D122" s="176"/>
      <c r="E122" s="166"/>
      <c r="F122" s="174"/>
      <c r="G122" s="89"/>
      <c r="H122" s="128"/>
      <c r="I122" s="126"/>
      <c r="J122" s="127"/>
      <c r="K122" s="475"/>
      <c r="L122" s="504"/>
      <c r="M122" s="154"/>
      <c r="N122" s="98"/>
      <c r="O122" s="98"/>
      <c r="P122" s="98"/>
    </row>
    <row r="123" spans="1:16" s="86" customFormat="1" ht="24.6" customHeight="1">
      <c r="A123" s="80" t="s">
        <v>223</v>
      </c>
      <c r="B123" s="63" t="s">
        <v>225</v>
      </c>
      <c r="C123" s="195">
        <v>2</v>
      </c>
      <c r="D123" s="176" t="s">
        <v>180</v>
      </c>
      <c r="E123" s="184"/>
      <c r="F123" s="185"/>
      <c r="G123" s="71"/>
      <c r="H123" s="72"/>
      <c r="I123" s="69"/>
      <c r="J123" s="69">
        <f>INT(G123*I123)</f>
        <v>0</v>
      </c>
      <c r="K123" s="475"/>
      <c r="L123" s="504"/>
      <c r="M123" s="130"/>
      <c r="N123" s="83"/>
      <c r="O123" s="84"/>
      <c r="P123" s="85"/>
    </row>
    <row r="124" spans="1:16" s="86" customFormat="1" ht="24.6" customHeight="1">
      <c r="A124" s="80" t="s">
        <v>223</v>
      </c>
      <c r="B124" s="63" t="s">
        <v>224</v>
      </c>
      <c r="C124" s="195">
        <v>1</v>
      </c>
      <c r="D124" s="176" t="s">
        <v>180</v>
      </c>
      <c r="E124" s="184"/>
      <c r="F124" s="185"/>
      <c r="G124" s="71"/>
      <c r="H124" s="72"/>
      <c r="I124" s="69"/>
      <c r="J124" s="69">
        <f>INT(G124*I124)</f>
        <v>0</v>
      </c>
      <c r="K124" s="475"/>
      <c r="L124" s="504"/>
      <c r="M124" s="130"/>
      <c r="N124" s="83"/>
      <c r="O124" s="84"/>
      <c r="P124" s="85"/>
    </row>
    <row r="125" spans="1:16" s="86" customFormat="1" ht="24.6" customHeight="1">
      <c r="A125" s="80" t="s">
        <v>226</v>
      </c>
      <c r="B125" s="63" t="s">
        <v>227</v>
      </c>
      <c r="C125" s="195">
        <v>1</v>
      </c>
      <c r="D125" s="176" t="s">
        <v>180</v>
      </c>
      <c r="E125" s="184"/>
      <c r="F125" s="185"/>
      <c r="G125" s="71"/>
      <c r="H125" s="72"/>
      <c r="I125" s="69"/>
      <c r="J125" s="69"/>
      <c r="K125" s="475"/>
      <c r="L125" s="504"/>
      <c r="M125" s="130"/>
      <c r="N125" s="83"/>
      <c r="O125" s="84"/>
      <c r="P125" s="85"/>
    </row>
    <row r="126" spans="1:16" s="86" customFormat="1" ht="24.6" customHeight="1">
      <c r="A126" s="80" t="s">
        <v>228</v>
      </c>
      <c r="B126" s="63"/>
      <c r="C126" s="195">
        <v>2</v>
      </c>
      <c r="D126" s="176" t="s">
        <v>231</v>
      </c>
      <c r="E126" s="184"/>
      <c r="F126" s="185"/>
      <c r="G126" s="71"/>
      <c r="H126" s="72"/>
      <c r="I126" s="69"/>
      <c r="J126" s="69"/>
      <c r="K126" s="475"/>
      <c r="L126" s="504"/>
      <c r="M126" s="130"/>
      <c r="N126" s="83"/>
      <c r="O126" s="84"/>
      <c r="P126" s="85"/>
    </row>
    <row r="127" spans="1:16" s="86" customFormat="1" ht="24.6" customHeight="1">
      <c r="A127" s="80" t="s">
        <v>229</v>
      </c>
      <c r="B127" s="63" t="s">
        <v>189</v>
      </c>
      <c r="C127" s="195">
        <v>1</v>
      </c>
      <c r="D127" s="176" t="s">
        <v>181</v>
      </c>
      <c r="E127" s="184"/>
      <c r="F127" s="185"/>
      <c r="G127" s="71"/>
      <c r="H127" s="72"/>
      <c r="I127" s="69"/>
      <c r="J127" s="69"/>
      <c r="K127" s="475"/>
      <c r="L127" s="504"/>
      <c r="M127" s="130"/>
      <c r="N127" s="83"/>
      <c r="O127" s="84"/>
      <c r="P127" s="85"/>
    </row>
    <row r="128" spans="1:16" s="86" customFormat="1" ht="24.6" customHeight="1">
      <c r="A128" s="80" t="s">
        <v>230</v>
      </c>
      <c r="B128" s="63"/>
      <c r="C128" s="183">
        <v>1</v>
      </c>
      <c r="D128" s="176" t="s">
        <v>181</v>
      </c>
      <c r="E128" s="184"/>
      <c r="F128" s="185"/>
      <c r="G128" s="71"/>
      <c r="H128" s="72"/>
      <c r="I128" s="69"/>
      <c r="J128" s="69"/>
      <c r="K128" s="475"/>
      <c r="L128" s="504"/>
      <c r="M128" s="130"/>
      <c r="N128" s="83"/>
      <c r="O128" s="84"/>
      <c r="P128" s="85"/>
    </row>
    <row r="129" spans="1:16" s="87" customFormat="1" ht="24.6" customHeight="1">
      <c r="A129" s="80"/>
      <c r="B129" s="63"/>
      <c r="C129" s="183"/>
      <c r="D129" s="176"/>
      <c r="E129" s="184"/>
      <c r="F129" s="185"/>
      <c r="G129" s="71"/>
      <c r="H129" s="72"/>
      <c r="I129" s="69"/>
      <c r="J129" s="69"/>
      <c r="K129" s="475"/>
      <c r="L129" s="504"/>
      <c r="M129" s="130"/>
      <c r="N129" s="83"/>
      <c r="O129" s="84"/>
      <c r="P129" s="85"/>
    </row>
    <row r="130" spans="1:16" s="86" customFormat="1" ht="24.6" customHeight="1">
      <c r="A130" s="80"/>
      <c r="B130" s="63"/>
      <c r="C130" s="183"/>
      <c r="D130" s="176"/>
      <c r="E130" s="184"/>
      <c r="F130" s="185"/>
      <c r="G130" s="71"/>
      <c r="H130" s="72"/>
      <c r="I130" s="69"/>
      <c r="J130" s="69"/>
      <c r="K130" s="475"/>
      <c r="L130" s="504"/>
      <c r="M130" s="130"/>
      <c r="N130" s="83"/>
      <c r="O130" s="84"/>
      <c r="P130" s="85"/>
    </row>
    <row r="131" spans="1:16" s="86" customFormat="1" ht="24.6" customHeight="1">
      <c r="A131" s="80"/>
      <c r="B131" s="63"/>
      <c r="C131" s="183"/>
      <c r="D131" s="176"/>
      <c r="E131" s="184"/>
      <c r="F131" s="185"/>
      <c r="G131" s="71"/>
      <c r="H131" s="72"/>
      <c r="I131" s="69"/>
      <c r="J131" s="69"/>
      <c r="K131" s="475"/>
      <c r="L131" s="504"/>
      <c r="M131" s="130"/>
      <c r="N131" s="83"/>
      <c r="O131" s="84"/>
      <c r="P131" s="85"/>
    </row>
    <row r="132" spans="1:16" s="86" customFormat="1" ht="24.6" customHeight="1">
      <c r="A132" s="197"/>
      <c r="B132" s="63"/>
      <c r="C132" s="183"/>
      <c r="D132" s="176"/>
      <c r="E132" s="184"/>
      <c r="F132" s="185"/>
      <c r="G132" s="71"/>
      <c r="H132" s="72"/>
      <c r="I132" s="69"/>
      <c r="J132" s="69"/>
      <c r="K132" s="475"/>
      <c r="L132" s="504"/>
      <c r="M132" s="130"/>
      <c r="N132" s="83"/>
      <c r="O132" s="84"/>
      <c r="P132" s="85"/>
    </row>
    <row r="133" spans="1:16" s="86" customFormat="1" ht="24.6" customHeight="1">
      <c r="A133" s="80"/>
      <c r="B133" s="82"/>
      <c r="C133" s="183"/>
      <c r="D133" s="176"/>
      <c r="E133" s="184"/>
      <c r="F133" s="185"/>
      <c r="G133" s="71"/>
      <c r="H133" s="72"/>
      <c r="I133" s="69"/>
      <c r="J133" s="69"/>
      <c r="K133" s="475"/>
      <c r="L133" s="504"/>
      <c r="M133" s="130"/>
      <c r="N133" s="83"/>
      <c r="O133" s="84"/>
      <c r="P133" s="85"/>
    </row>
    <row r="134" spans="1:16" s="86" customFormat="1" ht="24.6" customHeight="1">
      <c r="A134" s="80"/>
      <c r="B134" s="82"/>
      <c r="C134" s="183"/>
      <c r="D134" s="176"/>
      <c r="E134" s="184"/>
      <c r="F134" s="185"/>
      <c r="G134" s="71"/>
      <c r="H134" s="72"/>
      <c r="I134" s="69"/>
      <c r="J134" s="69"/>
      <c r="K134" s="475"/>
      <c r="L134" s="504"/>
      <c r="M134" s="130"/>
      <c r="N134" s="83"/>
      <c r="O134" s="84"/>
      <c r="P134" s="85"/>
    </row>
    <row r="135" spans="1:16" s="86" customFormat="1" ht="24.6" customHeight="1">
      <c r="A135" s="80"/>
      <c r="B135" s="82"/>
      <c r="C135" s="183"/>
      <c r="D135" s="176"/>
      <c r="E135" s="184"/>
      <c r="F135" s="185"/>
      <c r="G135" s="71"/>
      <c r="H135" s="72"/>
      <c r="I135" s="69"/>
      <c r="J135" s="69"/>
      <c r="K135" s="475"/>
      <c r="L135" s="504"/>
      <c r="M135" s="130"/>
      <c r="N135" s="83"/>
      <c r="O135" s="84"/>
      <c r="P135" s="85"/>
    </row>
    <row r="136" spans="1:16" s="86" customFormat="1" ht="24.6" customHeight="1">
      <c r="A136" s="80"/>
      <c r="B136" s="82"/>
      <c r="C136" s="183"/>
      <c r="D136" s="176"/>
      <c r="E136" s="184"/>
      <c r="F136" s="185"/>
      <c r="G136" s="71"/>
      <c r="H136" s="72"/>
      <c r="I136" s="69"/>
      <c r="J136" s="69"/>
      <c r="K136" s="475"/>
      <c r="L136" s="504"/>
      <c r="M136" s="130"/>
      <c r="N136" s="83"/>
      <c r="O136" s="84"/>
      <c r="P136" s="85"/>
    </row>
    <row r="137" spans="1:16" s="86" customFormat="1" ht="24.6" customHeight="1">
      <c r="A137" s="80"/>
      <c r="B137" s="82"/>
      <c r="C137" s="183"/>
      <c r="D137" s="176"/>
      <c r="E137" s="184"/>
      <c r="F137" s="185"/>
      <c r="G137" s="71"/>
      <c r="H137" s="72"/>
      <c r="I137" s="69"/>
      <c r="J137" s="69"/>
      <c r="K137" s="475"/>
      <c r="L137" s="504"/>
      <c r="M137" s="130"/>
      <c r="N137" s="83"/>
      <c r="O137" s="84"/>
      <c r="P137" s="85"/>
    </row>
    <row r="138" spans="1:16" s="86" customFormat="1" ht="24.6" customHeight="1">
      <c r="A138" s="197"/>
      <c r="B138" s="82"/>
      <c r="C138" s="183"/>
      <c r="D138" s="176"/>
      <c r="E138" s="215"/>
      <c r="F138" s="185"/>
      <c r="G138" s="71"/>
      <c r="H138" s="72"/>
      <c r="I138" s="69"/>
      <c r="J138" s="69"/>
      <c r="K138" s="475"/>
      <c r="L138" s="504"/>
      <c r="M138" s="130"/>
      <c r="N138" s="83"/>
      <c r="O138" s="84"/>
      <c r="P138" s="85"/>
    </row>
    <row r="139" spans="1:16" s="86" customFormat="1" ht="24.6" customHeight="1">
      <c r="A139" s="103" t="s">
        <v>383</v>
      </c>
      <c r="B139" s="99"/>
      <c r="C139" s="186"/>
      <c r="D139" s="180"/>
      <c r="E139" s="218"/>
      <c r="F139" s="187"/>
      <c r="G139" s="118"/>
      <c r="H139" s="119"/>
      <c r="I139" s="117"/>
      <c r="J139" s="100"/>
      <c r="K139" s="505"/>
      <c r="L139" s="506"/>
      <c r="M139" s="130"/>
      <c r="N139" s="83"/>
      <c r="O139" s="84"/>
      <c r="P139" s="85"/>
    </row>
  </sheetData>
  <mergeCells count="133">
    <mergeCell ref="K10:L10"/>
    <mergeCell ref="K110:L110"/>
    <mergeCell ref="K134:L134"/>
    <mergeCell ref="K44:L44"/>
    <mergeCell ref="K45:L45"/>
    <mergeCell ref="K46:L46"/>
    <mergeCell ref="K47:L47"/>
    <mergeCell ref="K92:L92"/>
    <mergeCell ref="K93:L93"/>
    <mergeCell ref="K59:L59"/>
    <mergeCell ref="K60:L60"/>
    <mergeCell ref="K61:L61"/>
    <mergeCell ref="K57:L57"/>
    <mergeCell ref="K62:L62"/>
    <mergeCell ref="K63:L63"/>
    <mergeCell ref="K64:L64"/>
    <mergeCell ref="K66:L66"/>
    <mergeCell ref="K67:L67"/>
    <mergeCell ref="K116:L116"/>
    <mergeCell ref="K76:L76"/>
    <mergeCell ref="K77:L77"/>
    <mergeCell ref="K78:L78"/>
    <mergeCell ref="K68:L68"/>
    <mergeCell ref="K69:L69"/>
    <mergeCell ref="K70:L70"/>
    <mergeCell ref="K30:L30"/>
    <mergeCell ref="K31:L31"/>
    <mergeCell ref="K32:L32"/>
    <mergeCell ref="K33:L33"/>
    <mergeCell ref="K34:L34"/>
    <mergeCell ref="K35:L35"/>
    <mergeCell ref="K36:L36"/>
    <mergeCell ref="K37:L37"/>
    <mergeCell ref="K38:L38"/>
    <mergeCell ref="K39:L39"/>
    <mergeCell ref="K40:L40"/>
    <mergeCell ref="K41:L41"/>
    <mergeCell ref="K43:L43"/>
    <mergeCell ref="K53:L53"/>
    <mergeCell ref="K54:L54"/>
    <mergeCell ref="K55:L55"/>
    <mergeCell ref="K56:L56"/>
    <mergeCell ref="K58:L58"/>
    <mergeCell ref="K42:L42"/>
    <mergeCell ref="K65:L65"/>
    <mergeCell ref="K80:L80"/>
    <mergeCell ref="K79:L79"/>
    <mergeCell ref="K81:L81"/>
    <mergeCell ref="K82:L82"/>
    <mergeCell ref="K83:L83"/>
    <mergeCell ref="K84:L84"/>
    <mergeCell ref="K85:L85"/>
    <mergeCell ref="K86:L86"/>
    <mergeCell ref="K88:L88"/>
    <mergeCell ref="K87:L87"/>
    <mergeCell ref="K105:L105"/>
    <mergeCell ref="K106:L106"/>
    <mergeCell ref="K107:L107"/>
    <mergeCell ref="K108:L108"/>
    <mergeCell ref="K109:L109"/>
    <mergeCell ref="K100:L100"/>
    <mergeCell ref="K101:L101"/>
    <mergeCell ref="K102:L102"/>
    <mergeCell ref="K103:L103"/>
    <mergeCell ref="K104:L104"/>
    <mergeCell ref="K135:L135"/>
    <mergeCell ref="K136:L136"/>
    <mergeCell ref="K137:L137"/>
    <mergeCell ref="K138:L138"/>
    <mergeCell ref="K139:L139"/>
    <mergeCell ref="K129:L129"/>
    <mergeCell ref="K130:L130"/>
    <mergeCell ref="K131:L131"/>
    <mergeCell ref="K132:L132"/>
    <mergeCell ref="K133:L133"/>
    <mergeCell ref="K124:L124"/>
    <mergeCell ref="K125:L125"/>
    <mergeCell ref="K126:L126"/>
    <mergeCell ref="K127:L127"/>
    <mergeCell ref="K128:L128"/>
    <mergeCell ref="C120:F120"/>
    <mergeCell ref="G120:J120"/>
    <mergeCell ref="K120:L121"/>
    <mergeCell ref="K122:L122"/>
    <mergeCell ref="K123:L123"/>
    <mergeCell ref="A1:L1"/>
    <mergeCell ref="C4:F4"/>
    <mergeCell ref="G4:J4"/>
    <mergeCell ref="A25:L25"/>
    <mergeCell ref="C28:F28"/>
    <mergeCell ref="G28:J28"/>
    <mergeCell ref="K19:L19"/>
    <mergeCell ref="K20:L20"/>
    <mergeCell ref="K22:L22"/>
    <mergeCell ref="K23:L23"/>
    <mergeCell ref="K24:L24"/>
    <mergeCell ref="K21:L21"/>
    <mergeCell ref="K16:L16"/>
    <mergeCell ref="K17:L17"/>
    <mergeCell ref="K18:L18"/>
    <mergeCell ref="K6:L6"/>
    <mergeCell ref="K7:L7"/>
    <mergeCell ref="K8:L8"/>
    <mergeCell ref="K9:L9"/>
    <mergeCell ref="K11:L11"/>
    <mergeCell ref="K12:L12"/>
    <mergeCell ref="K13:L13"/>
    <mergeCell ref="K14:L14"/>
    <mergeCell ref="K15:L15"/>
    <mergeCell ref="A117:L117"/>
    <mergeCell ref="K4:L5"/>
    <mergeCell ref="K28:L29"/>
    <mergeCell ref="K51:L52"/>
    <mergeCell ref="K74:L75"/>
    <mergeCell ref="A94:L94"/>
    <mergeCell ref="A48:L48"/>
    <mergeCell ref="C51:F51"/>
    <mergeCell ref="G51:J51"/>
    <mergeCell ref="A71:L71"/>
    <mergeCell ref="C74:F74"/>
    <mergeCell ref="G74:J74"/>
    <mergeCell ref="C97:F97"/>
    <mergeCell ref="G97:J97"/>
    <mergeCell ref="K97:L98"/>
    <mergeCell ref="K99:L99"/>
    <mergeCell ref="K89:L89"/>
    <mergeCell ref="K90:L90"/>
    <mergeCell ref="K91:L91"/>
    <mergeCell ref="K111:L111"/>
    <mergeCell ref="K112:L112"/>
    <mergeCell ref="K113:L113"/>
    <mergeCell ref="K114:L114"/>
    <mergeCell ref="K115:L115"/>
  </mergeCells>
  <phoneticPr fontId="46"/>
  <pageMargins left="0.70866141732283472" right="0.70866141732283472" top="0.74803149606299213" bottom="0.74803149606299213" header="0.70866141732283472" footer="0.31496062992125984"/>
  <pageSetup paperSize="9" scale="89" firstPageNumber="35" orientation="landscape" useFirstPageNumber="1" r:id="rId1"/>
  <headerFooter alignWithMargins="0">
    <oddHeader>&amp;RC．機械設備工事
　</oddHeader>
    <oddFooter>&amp;L後山小学校予防改修工事&amp;C&amp;P&amp;R南魚沼市</oddFooter>
  </headerFooter>
  <rowBreaks count="5" manualBreakCount="5">
    <brk id="24" max="11" man="1"/>
    <brk id="47" max="11" man="1"/>
    <brk id="70" max="11" man="1"/>
    <brk id="93" max="11" man="1"/>
    <brk id="116" max="11"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56EB9-5198-438B-9DF0-08A581E67127}">
  <dimension ref="A1:O19"/>
  <sheetViews>
    <sheetView showGridLines="0" showZeros="0" view="pageBreakPreview" zoomScale="85" zoomScaleNormal="75" zoomScaleSheetLayoutView="85" workbookViewId="0">
      <selection activeCell="I2" sqref="I2"/>
    </sheetView>
  </sheetViews>
  <sheetFormatPr defaultColWidth="9" defaultRowHeight="13.5"/>
  <cols>
    <col min="1" max="3" width="10.625" style="2" customWidth="1"/>
    <col min="4" max="4" width="14.625" style="2" customWidth="1"/>
    <col min="5" max="7" width="22.625" style="2" customWidth="1"/>
    <col min="8" max="8" width="27.25" style="2" customWidth="1"/>
    <col min="9" max="16384" width="9" style="2"/>
  </cols>
  <sheetData>
    <row r="1" spans="1:15" ht="27.95" customHeight="1">
      <c r="A1" s="26" t="s">
        <v>30</v>
      </c>
      <c r="B1" s="1"/>
      <c r="C1" s="1"/>
      <c r="D1" s="1"/>
      <c r="E1" s="1"/>
      <c r="F1" s="1"/>
      <c r="G1" s="1"/>
      <c r="H1" s="1"/>
    </row>
    <row r="2" spans="1:15" ht="27.95" customHeight="1">
      <c r="H2" s="122"/>
    </row>
    <row r="3" spans="1:15" ht="27.95" customHeight="1">
      <c r="A3" s="7"/>
      <c r="B3" s="8" t="s">
        <v>10</v>
      </c>
      <c r="C3" s="9"/>
      <c r="D3" s="10" t="s">
        <v>13</v>
      </c>
      <c r="E3" s="11" t="s">
        <v>14</v>
      </c>
      <c r="F3" s="11" t="s">
        <v>15</v>
      </c>
      <c r="G3" s="11" t="s">
        <v>16</v>
      </c>
      <c r="H3" s="12" t="s">
        <v>17</v>
      </c>
    </row>
    <row r="4" spans="1:15" ht="27.95" customHeight="1">
      <c r="A4" s="28"/>
      <c r="B4" s="29"/>
      <c r="C4" s="30"/>
      <c r="D4" s="31"/>
      <c r="E4" s="32"/>
      <c r="F4" s="32"/>
      <c r="G4" s="32"/>
      <c r="H4" s="33"/>
    </row>
    <row r="5" spans="1:15" ht="27.95" customHeight="1">
      <c r="A5" s="510" t="s">
        <v>31</v>
      </c>
      <c r="B5" s="511"/>
      <c r="C5" s="512"/>
      <c r="D5" s="507" t="s">
        <v>567</v>
      </c>
      <c r="E5" s="508"/>
      <c r="F5" s="508"/>
      <c r="G5" s="508"/>
      <c r="H5" s="509"/>
    </row>
    <row r="6" spans="1:15" ht="27.95" customHeight="1">
      <c r="A6" s="510" t="s">
        <v>32</v>
      </c>
      <c r="B6" s="511"/>
      <c r="C6" s="512"/>
      <c r="D6" s="19" t="s">
        <v>28</v>
      </c>
      <c r="E6" s="25"/>
      <c r="F6" s="16"/>
      <c r="G6" s="16"/>
      <c r="H6" s="3" t="s">
        <v>493</v>
      </c>
      <c r="I6" s="6"/>
      <c r="J6" s="6"/>
      <c r="K6" s="4"/>
      <c r="L6" s="27"/>
      <c r="M6" s="4"/>
      <c r="N6" s="4"/>
      <c r="O6" s="6"/>
    </row>
    <row r="7" spans="1:15" ht="27.95" customHeight="1">
      <c r="A7" s="510" t="s">
        <v>489</v>
      </c>
      <c r="B7" s="511"/>
      <c r="C7" s="512"/>
      <c r="D7" s="19" t="s">
        <v>28</v>
      </c>
      <c r="E7" s="25"/>
      <c r="F7" s="16"/>
      <c r="G7" s="16"/>
      <c r="H7" s="3" t="s">
        <v>493</v>
      </c>
    </row>
    <row r="8" spans="1:15" ht="27.95" customHeight="1">
      <c r="A8" s="510" t="s">
        <v>490</v>
      </c>
      <c r="B8" s="511"/>
      <c r="C8" s="512"/>
      <c r="D8" s="19" t="s">
        <v>28</v>
      </c>
      <c r="E8" s="298"/>
      <c r="F8" s="16"/>
      <c r="G8" s="16"/>
      <c r="H8" s="3" t="s">
        <v>493</v>
      </c>
    </row>
    <row r="9" spans="1:15" ht="27.95" customHeight="1">
      <c r="A9" s="510" t="s">
        <v>491</v>
      </c>
      <c r="B9" s="513"/>
      <c r="C9" s="514"/>
      <c r="D9" s="19" t="s">
        <v>28</v>
      </c>
      <c r="E9" s="298"/>
      <c r="F9" s="16"/>
      <c r="G9" s="16"/>
      <c r="H9" s="3" t="s">
        <v>493</v>
      </c>
    </row>
    <row r="10" spans="1:15" ht="27.95" customHeight="1">
      <c r="A10" s="510"/>
      <c r="B10" s="511"/>
      <c r="C10" s="512"/>
      <c r="D10" s="19"/>
      <c r="E10" s="25"/>
      <c r="F10" s="16"/>
      <c r="G10" s="16"/>
      <c r="H10" s="3"/>
    </row>
    <row r="11" spans="1:15" ht="27.95" customHeight="1">
      <c r="A11" s="510"/>
      <c r="B11" s="511"/>
      <c r="C11" s="512"/>
      <c r="D11" s="19"/>
      <c r="E11" s="25"/>
      <c r="F11" s="16"/>
      <c r="G11" s="16"/>
      <c r="H11" s="3"/>
    </row>
    <row r="12" spans="1:15" ht="27.95" customHeight="1">
      <c r="A12" s="510"/>
      <c r="B12" s="511"/>
      <c r="C12" s="512"/>
      <c r="D12" s="19"/>
      <c r="E12" s="74">
        <f>SUM(E10:E11)</f>
        <v>0</v>
      </c>
      <c r="F12" s="16"/>
      <c r="G12" s="16"/>
      <c r="H12" s="3"/>
    </row>
    <row r="13" spans="1:15" ht="27.95" customHeight="1">
      <c r="A13" s="510"/>
      <c r="B13" s="511"/>
      <c r="C13" s="512"/>
      <c r="D13" s="15"/>
      <c r="E13" s="25"/>
      <c r="F13" s="16"/>
      <c r="G13" s="16"/>
      <c r="H13" s="3"/>
    </row>
    <row r="14" spans="1:15" ht="27.95" customHeight="1">
      <c r="A14" s="510"/>
      <c r="B14" s="511"/>
      <c r="C14" s="512"/>
      <c r="D14" s="15"/>
      <c r="E14" s="25"/>
      <c r="F14" s="16"/>
      <c r="G14" s="16"/>
      <c r="H14" s="3"/>
    </row>
    <row r="15" spans="1:15" ht="27.95" customHeight="1">
      <c r="A15" s="510"/>
      <c r="B15" s="511"/>
      <c r="C15" s="512"/>
      <c r="D15" s="15"/>
      <c r="E15" s="25"/>
      <c r="F15" s="16"/>
      <c r="G15" s="16"/>
      <c r="H15" s="3"/>
    </row>
    <row r="16" spans="1:15" ht="27.95" customHeight="1">
      <c r="A16" s="510"/>
      <c r="B16" s="511"/>
      <c r="C16" s="512"/>
      <c r="D16" s="15"/>
      <c r="E16" s="25"/>
      <c r="F16" s="16"/>
      <c r="G16" s="16"/>
      <c r="H16" s="3"/>
    </row>
    <row r="17" spans="1:8" ht="27.95" customHeight="1">
      <c r="A17" s="510"/>
      <c r="B17" s="511"/>
      <c r="C17" s="512"/>
      <c r="D17" s="15"/>
      <c r="E17" s="25"/>
      <c r="F17" s="16"/>
      <c r="G17" s="16"/>
      <c r="H17" s="3"/>
    </row>
    <row r="18" spans="1:8" ht="27.95" customHeight="1">
      <c r="A18" s="510" t="s">
        <v>488</v>
      </c>
      <c r="B18" s="511"/>
      <c r="C18" s="512"/>
      <c r="D18" s="15"/>
      <c r="E18" s="25">
        <f>SUM(E6:E7)</f>
        <v>0</v>
      </c>
      <c r="F18" s="16"/>
      <c r="G18" s="16"/>
      <c r="H18" s="3"/>
    </row>
    <row r="19" spans="1:8" ht="28.5" customHeight="1">
      <c r="A19" s="21"/>
      <c r="B19" s="22"/>
      <c r="C19" s="22"/>
      <c r="D19" s="23"/>
      <c r="E19" s="75"/>
      <c r="F19" s="24"/>
      <c r="G19" s="24"/>
      <c r="H19" s="5"/>
    </row>
  </sheetData>
  <mergeCells count="15">
    <mergeCell ref="D5:H5"/>
    <mergeCell ref="A18:C18"/>
    <mergeCell ref="A7:C7"/>
    <mergeCell ref="A6:C6"/>
    <mergeCell ref="A8:C8"/>
    <mergeCell ref="A10:C10"/>
    <mergeCell ref="A11:C11"/>
    <mergeCell ref="A12:C12"/>
    <mergeCell ref="A13:C13"/>
    <mergeCell ref="A14:C14"/>
    <mergeCell ref="A15:C15"/>
    <mergeCell ref="A16:C16"/>
    <mergeCell ref="A17:C17"/>
    <mergeCell ref="A5:C5"/>
    <mergeCell ref="A9:C9"/>
  </mergeCells>
  <phoneticPr fontId="46"/>
  <pageMargins left="0.51181102362204722" right="0.15748031496062992" top="0.59055118110236227" bottom="0.55118110236220474" header="0.59055118110236227" footer="0.59055118110236227"/>
  <pageSetup paperSize="9" scale="98" firstPageNumber="41" orientation="landscape" useFirstPageNumber="1" r:id="rId1"/>
  <headerFooter alignWithMargins="0">
    <oddHeader xml:space="preserve">&amp;R
</oddHeader>
    <oddFooter>&amp;L後山小学校予防改修工事&amp;C&amp;P&amp;R南魚沼市</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72DAF-AAAC-41AF-94B7-C5BF680D1E3A}">
  <sheetPr>
    <pageSetUpPr fitToPage="1"/>
  </sheetPr>
  <dimension ref="A1:M108"/>
  <sheetViews>
    <sheetView view="pageBreakPreview" zoomScaleNormal="106" zoomScaleSheetLayoutView="100" workbookViewId="0">
      <selection sqref="A1:I1"/>
    </sheetView>
  </sheetViews>
  <sheetFormatPr defaultColWidth="9" defaultRowHeight="13.5"/>
  <cols>
    <col min="1" max="1" width="20.625" style="40" customWidth="1"/>
    <col min="2" max="2" width="3.375" style="40" customWidth="1"/>
    <col min="3" max="3" width="42.375" style="40" customWidth="1"/>
    <col min="4" max="6" width="13.125" style="40" customWidth="1"/>
    <col min="7" max="7" width="13.625" style="40" customWidth="1"/>
    <col min="8" max="8" width="14.625" style="40" customWidth="1"/>
    <col min="9" max="9" width="12.625" style="40" customWidth="1"/>
    <col min="10" max="10" width="9.625" style="40" customWidth="1"/>
    <col min="11" max="11" width="12.625" style="40" bestFit="1" customWidth="1"/>
    <col min="12" max="12" width="9" style="40"/>
    <col min="13" max="13" width="11.625" style="40" bestFit="1" customWidth="1"/>
    <col min="14" max="16384" width="9" style="40"/>
  </cols>
  <sheetData>
    <row r="1" spans="1:11" s="289" customFormat="1" ht="27" customHeight="1">
      <c r="A1" s="515" t="s">
        <v>568</v>
      </c>
      <c r="B1" s="515"/>
      <c r="C1" s="515"/>
      <c r="D1" s="515"/>
      <c r="E1" s="515"/>
      <c r="F1" s="515"/>
      <c r="G1" s="515"/>
      <c r="H1" s="515"/>
      <c r="I1" s="515"/>
      <c r="J1" s="241"/>
      <c r="K1" s="242"/>
    </row>
    <row r="2" spans="1:11" s="289" customFormat="1" ht="24.95" customHeight="1">
      <c r="A2" s="243" t="s">
        <v>253</v>
      </c>
      <c r="B2" s="516" t="s">
        <v>254</v>
      </c>
      <c r="C2" s="517"/>
      <c r="D2" s="244" t="s">
        <v>255</v>
      </c>
      <c r="E2" s="244" t="s">
        <v>256</v>
      </c>
      <c r="F2" s="244" t="s">
        <v>257</v>
      </c>
      <c r="G2" s="244" t="s">
        <v>258</v>
      </c>
      <c r="H2" s="244" t="s">
        <v>259</v>
      </c>
      <c r="I2" s="245" t="s">
        <v>260</v>
      </c>
      <c r="K2" s="299"/>
    </row>
    <row r="3" spans="1:11" s="289" customFormat="1" ht="12.6" customHeight="1">
      <c r="A3" s="518" t="s">
        <v>261</v>
      </c>
      <c r="B3" s="526"/>
      <c r="C3" s="527"/>
      <c r="D3" s="520"/>
      <c r="E3" s="520"/>
      <c r="F3" s="520"/>
      <c r="G3" s="522"/>
      <c r="H3" s="524" t="s">
        <v>262</v>
      </c>
      <c r="I3" s="530"/>
    </row>
    <row r="4" spans="1:11" s="289" customFormat="1" ht="12.6" customHeight="1">
      <c r="A4" s="519"/>
      <c r="B4" s="528"/>
      <c r="C4" s="529"/>
      <c r="D4" s="521"/>
      <c r="E4" s="521"/>
      <c r="F4" s="521"/>
      <c r="G4" s="523"/>
      <c r="H4" s="525"/>
      <c r="I4" s="531"/>
    </row>
    <row r="5" spans="1:11" s="289" customFormat="1" ht="12.6" customHeight="1">
      <c r="A5" s="532" t="s">
        <v>263</v>
      </c>
      <c r="B5" s="526"/>
      <c r="C5" s="527"/>
      <c r="D5" s="520"/>
      <c r="E5" s="520"/>
      <c r="F5" s="520"/>
      <c r="G5" s="534"/>
      <c r="H5" s="524" t="s">
        <v>262</v>
      </c>
      <c r="I5" s="530"/>
    </row>
    <row r="6" spans="1:11" s="289" customFormat="1" ht="12.6" customHeight="1">
      <c r="A6" s="533"/>
      <c r="B6" s="528"/>
      <c r="C6" s="529"/>
      <c r="D6" s="521"/>
      <c r="E6" s="521"/>
      <c r="F6" s="521"/>
      <c r="G6" s="535"/>
      <c r="H6" s="525"/>
      <c r="I6" s="531"/>
    </row>
    <row r="7" spans="1:11" s="289" customFormat="1" ht="12.6" customHeight="1">
      <c r="A7" s="518"/>
      <c r="B7" s="526"/>
      <c r="C7" s="527"/>
      <c r="D7" s="520"/>
      <c r="E7" s="520"/>
      <c r="F7" s="520"/>
      <c r="G7" s="520"/>
      <c r="H7" s="524"/>
      <c r="I7" s="530"/>
      <c r="K7" s="247"/>
    </row>
    <row r="8" spans="1:11" s="289" customFormat="1" ht="12.6" customHeight="1">
      <c r="A8" s="519"/>
      <c r="B8" s="528"/>
      <c r="C8" s="529"/>
      <c r="D8" s="521"/>
      <c r="E8" s="521"/>
      <c r="F8" s="521"/>
      <c r="G8" s="521"/>
      <c r="H8" s="525"/>
      <c r="I8" s="531"/>
      <c r="K8" s="246"/>
    </row>
    <row r="9" spans="1:11" s="289" customFormat="1" ht="12.6" customHeight="1">
      <c r="A9" s="518" t="s">
        <v>264</v>
      </c>
      <c r="B9" s="526"/>
      <c r="C9" s="527"/>
      <c r="D9" s="534"/>
      <c r="E9" s="520"/>
      <c r="F9" s="520"/>
      <c r="G9" s="534"/>
      <c r="H9" s="524" t="s">
        <v>265</v>
      </c>
      <c r="I9" s="530"/>
    </row>
    <row r="10" spans="1:11" s="289" customFormat="1" ht="12.6" customHeight="1">
      <c r="A10" s="519"/>
      <c r="B10" s="528"/>
      <c r="C10" s="529"/>
      <c r="D10" s="535"/>
      <c r="E10" s="521"/>
      <c r="F10" s="521"/>
      <c r="G10" s="535"/>
      <c r="H10" s="525"/>
      <c r="I10" s="531"/>
    </row>
    <row r="11" spans="1:11" s="289" customFormat="1" ht="12.6" customHeight="1">
      <c r="A11" s="518" t="s">
        <v>266</v>
      </c>
      <c r="B11" s="526"/>
      <c r="C11" s="527"/>
      <c r="D11" s="536"/>
      <c r="E11" s="520"/>
      <c r="F11" s="520"/>
      <c r="G11" s="534"/>
      <c r="H11" s="524"/>
      <c r="I11" s="530"/>
    </row>
    <row r="12" spans="1:11" s="289" customFormat="1" ht="12.6" customHeight="1">
      <c r="A12" s="519"/>
      <c r="B12" s="528"/>
      <c r="C12" s="529"/>
      <c r="D12" s="537"/>
      <c r="E12" s="521"/>
      <c r="F12" s="521"/>
      <c r="G12" s="535"/>
      <c r="H12" s="525"/>
      <c r="I12" s="531"/>
    </row>
    <row r="13" spans="1:11" s="289" customFormat="1" ht="12.6" customHeight="1">
      <c r="A13" s="518" t="s">
        <v>267</v>
      </c>
      <c r="B13" s="526"/>
      <c r="C13" s="527"/>
      <c r="D13" s="534"/>
      <c r="E13" s="520"/>
      <c r="F13" s="520"/>
      <c r="G13" s="520"/>
      <c r="H13" s="524" t="s">
        <v>265</v>
      </c>
      <c r="I13" s="530"/>
      <c r="K13" s="246"/>
    </row>
    <row r="14" spans="1:11" s="289" customFormat="1" ht="12.6" customHeight="1">
      <c r="A14" s="519"/>
      <c r="B14" s="528"/>
      <c r="C14" s="529"/>
      <c r="D14" s="535"/>
      <c r="E14" s="521"/>
      <c r="F14" s="521"/>
      <c r="G14" s="521"/>
      <c r="H14" s="525"/>
      <c r="I14" s="531"/>
      <c r="K14" s="246"/>
    </row>
    <row r="15" spans="1:11" s="289" customFormat="1" ht="12.6" customHeight="1">
      <c r="A15" s="518" t="s">
        <v>268</v>
      </c>
      <c r="B15" s="538"/>
      <c r="C15" s="539"/>
      <c r="D15" s="520"/>
      <c r="E15" s="520"/>
      <c r="F15" s="520"/>
      <c r="G15" s="522"/>
      <c r="H15" s="524" t="s">
        <v>262</v>
      </c>
      <c r="I15" s="530"/>
      <c r="K15" s="247"/>
    </row>
    <row r="16" spans="1:11" s="289" customFormat="1" ht="12.6" customHeight="1">
      <c r="A16" s="519"/>
      <c r="B16" s="540"/>
      <c r="C16" s="541"/>
      <c r="D16" s="521"/>
      <c r="E16" s="521"/>
      <c r="F16" s="521"/>
      <c r="G16" s="523"/>
      <c r="H16" s="525"/>
      <c r="I16" s="531"/>
      <c r="K16" s="247"/>
    </row>
    <row r="17" spans="1:11" s="289" customFormat="1" ht="12.6" customHeight="1">
      <c r="A17" s="518" t="s">
        <v>269</v>
      </c>
      <c r="B17" s="538"/>
      <c r="C17" s="539"/>
      <c r="D17" s="520"/>
      <c r="E17" s="520"/>
      <c r="F17" s="520"/>
      <c r="G17" s="522"/>
      <c r="H17" s="524" t="s">
        <v>262</v>
      </c>
      <c r="I17" s="530"/>
      <c r="K17" s="247"/>
    </row>
    <row r="18" spans="1:11" s="289" customFormat="1" ht="12.6" customHeight="1">
      <c r="A18" s="519"/>
      <c r="B18" s="540"/>
      <c r="C18" s="541"/>
      <c r="D18" s="521"/>
      <c r="E18" s="521"/>
      <c r="F18" s="521"/>
      <c r="G18" s="523"/>
      <c r="H18" s="525"/>
      <c r="I18" s="531"/>
      <c r="K18" s="248"/>
    </row>
    <row r="19" spans="1:11" s="289" customFormat="1" ht="12.6" customHeight="1">
      <c r="A19" s="518"/>
      <c r="B19" s="526"/>
      <c r="C19" s="527"/>
      <c r="D19" s="520"/>
      <c r="E19" s="520"/>
      <c r="F19" s="520"/>
      <c r="G19" s="520"/>
      <c r="H19" s="524"/>
      <c r="I19" s="530"/>
      <c r="K19" s="247"/>
    </row>
    <row r="20" spans="1:11" s="289" customFormat="1" ht="12.6" customHeight="1">
      <c r="A20" s="519"/>
      <c r="B20" s="528"/>
      <c r="C20" s="529"/>
      <c r="D20" s="521"/>
      <c r="E20" s="521"/>
      <c r="F20" s="521"/>
      <c r="G20" s="521"/>
      <c r="H20" s="525"/>
      <c r="I20" s="531"/>
      <c r="K20" s="246"/>
    </row>
    <row r="21" spans="1:11" s="289" customFormat="1" ht="12.6" customHeight="1">
      <c r="A21" s="518" t="s">
        <v>270</v>
      </c>
      <c r="B21" s="526"/>
      <c r="C21" s="527"/>
      <c r="D21" s="534"/>
      <c r="E21" s="520"/>
      <c r="F21" s="520"/>
      <c r="G21" s="542"/>
      <c r="H21" s="524" t="s">
        <v>265</v>
      </c>
      <c r="I21" s="530"/>
      <c r="K21" s="248"/>
    </row>
    <row r="22" spans="1:11" s="289" customFormat="1" ht="12.6" customHeight="1">
      <c r="A22" s="519"/>
      <c r="B22" s="528"/>
      <c r="C22" s="529"/>
      <c r="D22" s="535"/>
      <c r="E22" s="521"/>
      <c r="F22" s="521"/>
      <c r="G22" s="543"/>
      <c r="H22" s="525"/>
      <c r="I22" s="531"/>
      <c r="K22" s="248"/>
    </row>
    <row r="23" spans="1:11" s="289" customFormat="1" ht="12.6" customHeight="1">
      <c r="A23" s="518" t="s">
        <v>271</v>
      </c>
      <c r="B23" s="538"/>
      <c r="C23" s="544"/>
      <c r="D23" s="520"/>
      <c r="E23" s="520"/>
      <c r="F23" s="520"/>
      <c r="G23" s="522"/>
      <c r="H23" s="524" t="s">
        <v>262</v>
      </c>
      <c r="I23" s="530"/>
      <c r="K23" s="247"/>
    </row>
    <row r="24" spans="1:11" s="289" customFormat="1" ht="12.6" customHeight="1">
      <c r="A24" s="519"/>
      <c r="B24" s="545"/>
      <c r="C24" s="546"/>
      <c r="D24" s="521"/>
      <c r="E24" s="521"/>
      <c r="F24" s="521"/>
      <c r="G24" s="523"/>
      <c r="H24" s="525"/>
      <c r="I24" s="531"/>
      <c r="K24" s="247"/>
    </row>
    <row r="25" spans="1:11" s="289" customFormat="1" ht="12.6" customHeight="1">
      <c r="A25" s="518" t="s">
        <v>272</v>
      </c>
      <c r="B25" s="538"/>
      <c r="C25" s="539"/>
      <c r="D25" s="520"/>
      <c r="E25" s="520"/>
      <c r="F25" s="520"/>
      <c r="G25" s="522"/>
      <c r="H25" s="524" t="s">
        <v>262</v>
      </c>
      <c r="I25" s="530"/>
      <c r="K25" s="247"/>
    </row>
    <row r="26" spans="1:11" s="289" customFormat="1" ht="12.6" customHeight="1">
      <c r="A26" s="519"/>
      <c r="B26" s="540"/>
      <c r="C26" s="541"/>
      <c r="D26" s="521"/>
      <c r="E26" s="521"/>
      <c r="F26" s="521"/>
      <c r="G26" s="523"/>
      <c r="H26" s="525"/>
      <c r="I26" s="531"/>
      <c r="K26" s="248"/>
    </row>
    <row r="27" spans="1:11" s="289" customFormat="1" ht="12.6" customHeight="1">
      <c r="A27" s="518"/>
      <c r="B27" s="526"/>
      <c r="C27" s="527"/>
      <c r="D27" s="520"/>
      <c r="E27" s="520"/>
      <c r="F27" s="520"/>
      <c r="G27" s="520"/>
      <c r="H27" s="524"/>
      <c r="I27" s="530"/>
      <c r="K27" s="247"/>
    </row>
    <row r="28" spans="1:11" s="289" customFormat="1" ht="12.6" customHeight="1">
      <c r="A28" s="519"/>
      <c r="B28" s="528"/>
      <c r="C28" s="529"/>
      <c r="D28" s="521"/>
      <c r="E28" s="521"/>
      <c r="F28" s="521"/>
      <c r="G28" s="521"/>
      <c r="H28" s="525"/>
      <c r="I28" s="531"/>
      <c r="K28" s="246"/>
    </row>
    <row r="29" spans="1:11" s="289" customFormat="1" ht="12.6" customHeight="1">
      <c r="A29" s="518" t="s">
        <v>273</v>
      </c>
      <c r="B29" s="538"/>
      <c r="C29" s="539"/>
      <c r="D29" s="534"/>
      <c r="E29" s="520"/>
      <c r="F29" s="520"/>
      <c r="G29" s="542"/>
      <c r="H29" s="524" t="s">
        <v>265</v>
      </c>
      <c r="I29" s="530"/>
      <c r="K29" s="248"/>
    </row>
    <row r="30" spans="1:11" s="289" customFormat="1" ht="12.6" customHeight="1">
      <c r="A30" s="519"/>
      <c r="B30" s="540"/>
      <c r="C30" s="541"/>
      <c r="D30" s="535"/>
      <c r="E30" s="521"/>
      <c r="F30" s="521"/>
      <c r="G30" s="543"/>
      <c r="H30" s="525"/>
      <c r="I30" s="531"/>
      <c r="K30" s="248"/>
    </row>
    <row r="31" spans="1:11" s="289" customFormat="1" ht="12.6" customHeight="1">
      <c r="A31" s="518" t="s">
        <v>274</v>
      </c>
      <c r="B31" s="538"/>
      <c r="C31" s="539"/>
      <c r="D31" s="534"/>
      <c r="E31" s="520"/>
      <c r="F31" s="520"/>
      <c r="G31" s="542"/>
      <c r="H31" s="524" t="s">
        <v>265</v>
      </c>
      <c r="I31" s="530"/>
      <c r="K31" s="248"/>
    </row>
    <row r="32" spans="1:11" s="289" customFormat="1" ht="12.6" customHeight="1">
      <c r="A32" s="519"/>
      <c r="B32" s="540"/>
      <c r="C32" s="541"/>
      <c r="D32" s="535"/>
      <c r="E32" s="521"/>
      <c r="F32" s="521"/>
      <c r="G32" s="543"/>
      <c r="H32" s="525"/>
      <c r="I32" s="531"/>
      <c r="K32" s="248"/>
    </row>
    <row r="33" spans="1:11" s="289" customFormat="1" ht="12.6" customHeight="1">
      <c r="A33" s="518" t="s">
        <v>275</v>
      </c>
      <c r="B33" s="538"/>
      <c r="C33" s="539"/>
      <c r="D33" s="520"/>
      <c r="E33" s="520"/>
      <c r="F33" s="520"/>
      <c r="G33" s="522"/>
      <c r="H33" s="524" t="s">
        <v>262</v>
      </c>
      <c r="I33" s="530"/>
      <c r="K33" s="247"/>
    </row>
    <row r="34" spans="1:11" s="289" customFormat="1" ht="12.6" customHeight="1">
      <c r="A34" s="519"/>
      <c r="B34" s="540"/>
      <c r="C34" s="541"/>
      <c r="D34" s="521"/>
      <c r="E34" s="521"/>
      <c r="F34" s="521"/>
      <c r="G34" s="523"/>
      <c r="H34" s="525"/>
      <c r="I34" s="531"/>
      <c r="K34" s="247"/>
    </row>
    <row r="35" spans="1:11" s="289" customFormat="1" ht="12.6" customHeight="1">
      <c r="A35" s="518"/>
      <c r="B35" s="526"/>
      <c r="C35" s="527"/>
      <c r="D35" s="520"/>
      <c r="E35" s="520"/>
      <c r="F35" s="520"/>
      <c r="G35" s="520"/>
      <c r="H35" s="524"/>
      <c r="I35" s="530"/>
      <c r="K35" s="247"/>
    </row>
    <row r="36" spans="1:11" s="289" customFormat="1" ht="12.6" customHeight="1">
      <c r="A36" s="519"/>
      <c r="B36" s="528"/>
      <c r="C36" s="529"/>
      <c r="D36" s="521"/>
      <c r="E36" s="521"/>
      <c r="F36" s="521"/>
      <c r="G36" s="521"/>
      <c r="H36" s="525"/>
      <c r="I36" s="531"/>
      <c r="K36" s="246"/>
    </row>
    <row r="37" spans="1:11" s="289" customFormat="1" ht="12.6" customHeight="1">
      <c r="A37" s="518"/>
      <c r="B37" s="526"/>
      <c r="C37" s="527"/>
      <c r="D37" s="520"/>
      <c r="E37" s="520"/>
      <c r="F37" s="520"/>
      <c r="G37" s="520"/>
      <c r="H37" s="524"/>
      <c r="I37" s="530"/>
      <c r="K37" s="246"/>
    </row>
    <row r="38" spans="1:11" s="289" customFormat="1" ht="12.6" customHeight="1">
      <c r="A38" s="519"/>
      <c r="B38" s="528"/>
      <c r="C38" s="529"/>
      <c r="D38" s="521"/>
      <c r="E38" s="521"/>
      <c r="F38" s="521"/>
      <c r="G38" s="521"/>
      <c r="H38" s="525"/>
      <c r="I38" s="531"/>
      <c r="K38" s="246"/>
    </row>
    <row r="39" spans="1:11" s="289" customFormat="1" ht="12.6" customHeight="1">
      <c r="A39" s="518" t="s">
        <v>276</v>
      </c>
      <c r="B39" s="526"/>
      <c r="C39" s="527"/>
      <c r="D39" s="520"/>
      <c r="E39" s="520"/>
      <c r="F39" s="520"/>
      <c r="G39" s="520"/>
      <c r="H39" s="524" t="s">
        <v>262</v>
      </c>
      <c r="I39" s="549"/>
      <c r="K39" s="246"/>
    </row>
    <row r="40" spans="1:11" s="289" customFormat="1" ht="12.6" customHeight="1">
      <c r="A40" s="552"/>
      <c r="B40" s="528"/>
      <c r="C40" s="529"/>
      <c r="D40" s="521"/>
      <c r="E40" s="521"/>
      <c r="F40" s="521"/>
      <c r="G40" s="521"/>
      <c r="H40" s="525"/>
      <c r="I40" s="550"/>
    </row>
    <row r="41" spans="1:11" s="289" customFormat="1">
      <c r="A41" s="249"/>
      <c r="B41" s="249"/>
      <c r="C41" s="249"/>
      <c r="D41" s="249"/>
      <c r="E41" s="249"/>
      <c r="F41" s="249"/>
      <c r="G41" s="249"/>
      <c r="H41" s="249"/>
      <c r="I41" s="249"/>
    </row>
    <row r="42" spans="1:11" s="289" customFormat="1">
      <c r="A42" s="250"/>
      <c r="B42" s="250"/>
      <c r="C42" s="250"/>
      <c r="D42" s="250"/>
      <c r="E42" s="250"/>
      <c r="F42" s="250"/>
      <c r="G42" s="250"/>
      <c r="H42" s="250"/>
      <c r="I42" s="250"/>
    </row>
    <row r="43" spans="1:11" s="289" customFormat="1" ht="20.100000000000001" customHeight="1">
      <c r="A43" s="551"/>
      <c r="B43" s="551"/>
      <c r="C43" s="551"/>
      <c r="D43" s="548"/>
      <c r="E43" s="548"/>
      <c r="F43" s="548"/>
      <c r="G43" s="548"/>
      <c r="H43" s="548"/>
      <c r="I43" s="250"/>
    </row>
    <row r="44" spans="1:11" s="289" customFormat="1" ht="20.100000000000001" customHeight="1">
      <c r="A44" s="551"/>
      <c r="B44" s="551"/>
      <c r="C44" s="551"/>
      <c r="D44" s="548"/>
      <c r="E44" s="548"/>
      <c r="F44" s="548"/>
      <c r="G44" s="548"/>
      <c r="H44" s="548"/>
      <c r="I44" s="250"/>
    </row>
    <row r="45" spans="1:11" s="289" customFormat="1" ht="20.100000000000001" customHeight="1">
      <c r="A45" s="251"/>
      <c r="C45" s="251"/>
      <c r="D45" s="547"/>
      <c r="E45" s="547"/>
      <c r="F45" s="547"/>
      <c r="G45" s="547"/>
      <c r="H45" s="547"/>
      <c r="I45" s="250"/>
    </row>
    <row r="46" spans="1:11" s="289" customFormat="1" ht="20.100000000000001" customHeight="1">
      <c r="C46" s="251"/>
      <c r="D46" s="252"/>
      <c r="E46" s="290"/>
      <c r="F46" s="290"/>
      <c r="G46" s="290"/>
      <c r="H46" s="290"/>
      <c r="I46" s="250"/>
    </row>
    <row r="47" spans="1:11" s="289" customFormat="1" ht="20.100000000000001" customHeight="1">
      <c r="B47" s="253"/>
      <c r="C47" s="251"/>
      <c r="D47" s="254"/>
      <c r="E47" s="290"/>
      <c r="F47" s="290"/>
      <c r="G47" s="290"/>
      <c r="H47" s="290"/>
      <c r="I47" s="250"/>
    </row>
    <row r="48" spans="1:11" s="289" customFormat="1" ht="20.100000000000001" customHeight="1">
      <c r="A48" s="255"/>
      <c r="B48" s="256"/>
      <c r="C48" s="251"/>
      <c r="D48" s="254"/>
      <c r="E48" s="250"/>
      <c r="F48" s="250"/>
      <c r="G48" s="250"/>
      <c r="H48" s="250"/>
      <c r="I48" s="250"/>
    </row>
    <row r="49" spans="1:12" s="289" customFormat="1" ht="20.100000000000001" customHeight="1">
      <c r="A49" s="255"/>
      <c r="B49" s="256"/>
      <c r="C49" s="250"/>
      <c r="D49" s="548"/>
      <c r="E49" s="548"/>
      <c r="F49" s="548"/>
      <c r="G49" s="548"/>
      <c r="H49" s="548"/>
      <c r="I49" s="250"/>
    </row>
    <row r="55" spans="1:12">
      <c r="D55" s="257"/>
      <c r="E55" s="257"/>
      <c r="F55" s="257"/>
      <c r="G55" s="257"/>
      <c r="H55" s="257"/>
      <c r="I55" s="257"/>
      <c r="J55" s="257"/>
      <c r="K55" s="258"/>
      <c r="L55" s="257"/>
    </row>
    <row r="56" spans="1:12">
      <c r="K56" s="259"/>
    </row>
    <row r="57" spans="1:12">
      <c r="D57" s="260"/>
      <c r="E57" s="260"/>
      <c r="F57" s="261"/>
      <c r="G57" s="261"/>
      <c r="H57" s="262"/>
      <c r="I57" s="262"/>
      <c r="J57" s="262"/>
      <c r="K57" s="260"/>
      <c r="L57" s="260"/>
    </row>
    <row r="58" spans="1:12">
      <c r="D58" s="260"/>
      <c r="E58" s="260"/>
      <c r="F58" s="261"/>
      <c r="G58" s="261"/>
      <c r="H58" s="262"/>
      <c r="I58" s="262"/>
      <c r="J58" s="262"/>
      <c r="K58" s="260"/>
      <c r="L58" s="260"/>
    </row>
    <row r="59" spans="1:12">
      <c r="D59" s="260"/>
      <c r="E59" s="260"/>
      <c r="F59" s="261"/>
      <c r="G59" s="261"/>
      <c r="H59" s="262"/>
      <c r="I59" s="262"/>
      <c r="J59" s="262"/>
      <c r="K59" s="260"/>
      <c r="L59" s="260"/>
    </row>
    <row r="60" spans="1:12">
      <c r="D60" s="260"/>
      <c r="E60" s="260"/>
      <c r="F60" s="261"/>
      <c r="G60" s="261"/>
      <c r="H60" s="262"/>
      <c r="I60" s="262"/>
      <c r="J60" s="262"/>
      <c r="K60" s="260"/>
      <c r="L60" s="260"/>
    </row>
    <row r="61" spans="1:12">
      <c r="D61" s="260"/>
      <c r="E61" s="260"/>
      <c r="F61" s="261"/>
      <c r="G61" s="261"/>
      <c r="H61" s="262"/>
      <c r="I61" s="262"/>
      <c r="J61" s="262"/>
      <c r="K61" s="260"/>
      <c r="L61" s="260"/>
    </row>
    <row r="62" spans="1:12">
      <c r="D62" s="260"/>
      <c r="E62" s="260"/>
      <c r="F62" s="261"/>
      <c r="G62" s="261"/>
      <c r="H62" s="261"/>
      <c r="I62" s="261"/>
      <c r="J62" s="261"/>
      <c r="K62" s="260"/>
      <c r="L62" s="260"/>
    </row>
    <row r="63" spans="1:12">
      <c r="D63" s="260"/>
      <c r="E63" s="260"/>
      <c r="F63" s="261"/>
      <c r="G63" s="261"/>
      <c r="H63" s="261"/>
      <c r="I63" s="261"/>
      <c r="J63" s="261"/>
      <c r="K63" s="260"/>
      <c r="L63" s="260"/>
    </row>
    <row r="64" spans="1:12">
      <c r="D64" s="260"/>
      <c r="E64" s="260"/>
      <c r="F64" s="261"/>
      <c r="G64" s="261"/>
      <c r="H64" s="261"/>
      <c r="I64" s="261"/>
      <c r="J64" s="261"/>
      <c r="K64" s="260"/>
      <c r="L64" s="260"/>
    </row>
    <row r="65" spans="4:13">
      <c r="D65" s="260"/>
      <c r="E65" s="260"/>
      <c r="F65" s="261"/>
      <c r="G65" s="261"/>
      <c r="H65" s="261"/>
      <c r="I65" s="261"/>
      <c r="J65" s="261"/>
      <c r="K65" s="260"/>
      <c r="L65" s="260"/>
    </row>
    <row r="66" spans="4:13">
      <c r="D66" s="260"/>
      <c r="E66" s="260"/>
      <c r="F66" s="261"/>
      <c r="G66" s="261"/>
      <c r="H66" s="261"/>
      <c r="I66" s="261"/>
      <c r="J66" s="261"/>
      <c r="K66" s="260"/>
      <c r="L66" s="260"/>
    </row>
    <row r="67" spans="4:13">
      <c r="D67" s="260"/>
      <c r="E67" s="260"/>
      <c r="F67" s="261"/>
      <c r="G67" s="261"/>
      <c r="H67" s="261"/>
      <c r="I67" s="261"/>
      <c r="J67" s="261"/>
      <c r="K67" s="260"/>
      <c r="L67" s="260"/>
    </row>
    <row r="68" spans="4:13">
      <c r="D68" s="260"/>
      <c r="E68" s="260"/>
      <c r="F68" s="260"/>
      <c r="G68" s="261"/>
      <c r="H68" s="260"/>
      <c r="I68" s="260"/>
      <c r="J68" s="260"/>
      <c r="K68" s="260"/>
      <c r="L68" s="260"/>
      <c r="M68" s="40" t="s">
        <v>277</v>
      </c>
    </row>
    <row r="69" spans="4:13">
      <c r="D69" s="259">
        <f t="shared" ref="D69:K69" si="0">SUM(D57:D68)</f>
        <v>0</v>
      </c>
      <c r="E69" s="259">
        <f t="shared" si="0"/>
        <v>0</v>
      </c>
      <c r="F69" s="259">
        <f>SUM(F57:F68)</f>
        <v>0</v>
      </c>
      <c r="G69" s="259">
        <f>SUM(G57:G68)</f>
        <v>0</v>
      </c>
      <c r="H69" s="259">
        <f t="shared" si="0"/>
        <v>0</v>
      </c>
      <c r="I69" s="259">
        <f t="shared" si="0"/>
        <v>0</v>
      </c>
      <c r="J69" s="259">
        <f t="shared" si="0"/>
        <v>0</v>
      </c>
      <c r="K69" s="259">
        <f t="shared" si="0"/>
        <v>0</v>
      </c>
      <c r="L69" s="259">
        <f>SUM(L57:L68)</f>
        <v>0</v>
      </c>
      <c r="M69" s="259">
        <f>SUM(D69:L69)</f>
        <v>0</v>
      </c>
    </row>
    <row r="70" spans="4:13">
      <c r="G70" s="263"/>
    </row>
    <row r="71" spans="4:13">
      <c r="G71" s="263"/>
    </row>
    <row r="72" spans="4:13">
      <c r="G72" s="263"/>
    </row>
    <row r="73" spans="4:13">
      <c r="G73" s="263"/>
    </row>
    <row r="74" spans="4:13">
      <c r="G74" s="263"/>
    </row>
    <row r="75" spans="4:13">
      <c r="G75" s="263"/>
    </row>
    <row r="76" spans="4:13">
      <c r="G76" s="263"/>
    </row>
    <row r="77" spans="4:13">
      <c r="G77" s="263"/>
    </row>
    <row r="78" spans="4:13">
      <c r="G78" s="263"/>
    </row>
    <row r="79" spans="4:13">
      <c r="G79" s="263"/>
    </row>
    <row r="80" spans="4:13">
      <c r="G80" s="263"/>
    </row>
    <row r="81" spans="7:7">
      <c r="G81" s="263"/>
    </row>
    <row r="82" spans="7:7">
      <c r="G82" s="263"/>
    </row>
    <row r="83" spans="7:7">
      <c r="G83" s="263"/>
    </row>
    <row r="84" spans="7:7">
      <c r="G84" s="263"/>
    </row>
    <row r="85" spans="7:7">
      <c r="G85" s="263"/>
    </row>
    <row r="86" spans="7:7">
      <c r="G86" s="263"/>
    </row>
    <row r="87" spans="7:7">
      <c r="G87" s="263"/>
    </row>
    <row r="88" spans="7:7">
      <c r="G88" s="263"/>
    </row>
    <row r="89" spans="7:7">
      <c r="G89" s="263"/>
    </row>
    <row r="90" spans="7:7">
      <c r="G90" s="263"/>
    </row>
    <row r="91" spans="7:7">
      <c r="G91" s="263"/>
    </row>
    <row r="92" spans="7:7">
      <c r="G92" s="263"/>
    </row>
    <row r="93" spans="7:7">
      <c r="G93" s="263"/>
    </row>
    <row r="94" spans="7:7">
      <c r="G94" s="263"/>
    </row>
    <row r="95" spans="7:7">
      <c r="G95" s="263"/>
    </row>
    <row r="96" spans="7:7">
      <c r="G96" s="263"/>
    </row>
    <row r="97" spans="7:7">
      <c r="G97" s="263"/>
    </row>
    <row r="98" spans="7:7">
      <c r="G98" s="263"/>
    </row>
    <row r="99" spans="7:7">
      <c r="G99" s="263"/>
    </row>
    <row r="100" spans="7:7">
      <c r="G100" s="263"/>
    </row>
    <row r="101" spans="7:7">
      <c r="G101" s="263"/>
    </row>
    <row r="102" spans="7:7">
      <c r="G102" s="263"/>
    </row>
    <row r="103" spans="7:7">
      <c r="G103" s="263"/>
    </row>
    <row r="104" spans="7:7">
      <c r="G104" s="263"/>
    </row>
    <row r="105" spans="7:7">
      <c r="G105" s="263"/>
    </row>
    <row r="106" spans="7:7">
      <c r="G106" s="263"/>
    </row>
    <row r="107" spans="7:7">
      <c r="G107" s="263"/>
    </row>
    <row r="108" spans="7:7">
      <c r="G108" s="263"/>
    </row>
  </sheetData>
  <mergeCells count="160">
    <mergeCell ref="I27:I28"/>
    <mergeCell ref="I29:I30"/>
    <mergeCell ref="I31:I32"/>
    <mergeCell ref="I33:I34"/>
    <mergeCell ref="I35:I36"/>
    <mergeCell ref="I37:I38"/>
    <mergeCell ref="I5:I6"/>
    <mergeCell ref="I7:I8"/>
    <mergeCell ref="I9:I10"/>
    <mergeCell ref="I11:I12"/>
    <mergeCell ref="I13:I14"/>
    <mergeCell ref="I17:I18"/>
    <mergeCell ref="I19:I20"/>
    <mergeCell ref="I21:I22"/>
    <mergeCell ref="I25:I26"/>
    <mergeCell ref="I15:I16"/>
    <mergeCell ref="D45:H45"/>
    <mergeCell ref="D49:H49"/>
    <mergeCell ref="H39:H40"/>
    <mergeCell ref="I39:I40"/>
    <mergeCell ref="A43:C43"/>
    <mergeCell ref="D43:H43"/>
    <mergeCell ref="A44:C44"/>
    <mergeCell ref="D44:H44"/>
    <mergeCell ref="A39:A40"/>
    <mergeCell ref="D39:D40"/>
    <mergeCell ref="E39:E40"/>
    <mergeCell ref="F39:F40"/>
    <mergeCell ref="G39:G40"/>
    <mergeCell ref="B39:C40"/>
    <mergeCell ref="H35:H36"/>
    <mergeCell ref="A37:A38"/>
    <mergeCell ref="D37:D38"/>
    <mergeCell ref="E37:E38"/>
    <mergeCell ref="F37:F38"/>
    <mergeCell ref="G37:G38"/>
    <mergeCell ref="H37:H38"/>
    <mergeCell ref="A35:A36"/>
    <mergeCell ref="B35:C36"/>
    <mergeCell ref="D35:D36"/>
    <mergeCell ref="E35:E36"/>
    <mergeCell ref="F35:F36"/>
    <mergeCell ref="G35:G36"/>
    <mergeCell ref="B37:C38"/>
    <mergeCell ref="H31:H32"/>
    <mergeCell ref="A33:A34"/>
    <mergeCell ref="B33:C34"/>
    <mergeCell ref="D33:D34"/>
    <mergeCell ref="E33:E34"/>
    <mergeCell ref="F33:F34"/>
    <mergeCell ref="G33:G34"/>
    <mergeCell ref="H33:H34"/>
    <mergeCell ref="A31:A32"/>
    <mergeCell ref="B31:C32"/>
    <mergeCell ref="D31:D32"/>
    <mergeCell ref="E31:E32"/>
    <mergeCell ref="F31:F32"/>
    <mergeCell ref="G31:G32"/>
    <mergeCell ref="H27:H28"/>
    <mergeCell ref="A29:A30"/>
    <mergeCell ref="B29:C30"/>
    <mergeCell ref="D29:D30"/>
    <mergeCell ref="E29:E30"/>
    <mergeCell ref="F29:F30"/>
    <mergeCell ref="G29:G30"/>
    <mergeCell ref="H29:H30"/>
    <mergeCell ref="A27:A28"/>
    <mergeCell ref="B27:C28"/>
    <mergeCell ref="D27:D28"/>
    <mergeCell ref="E27:E28"/>
    <mergeCell ref="F27:F28"/>
    <mergeCell ref="G27:G28"/>
    <mergeCell ref="H23:H24"/>
    <mergeCell ref="I23:I24"/>
    <mergeCell ref="A25:A26"/>
    <mergeCell ref="B25:C26"/>
    <mergeCell ref="D25:D26"/>
    <mergeCell ref="E25:E26"/>
    <mergeCell ref="F25:F26"/>
    <mergeCell ref="G25:G26"/>
    <mergeCell ref="H25:H26"/>
    <mergeCell ref="A23:A24"/>
    <mergeCell ref="B23:C24"/>
    <mergeCell ref="D23:D24"/>
    <mergeCell ref="E23:E24"/>
    <mergeCell ref="F23:F24"/>
    <mergeCell ref="G23:G24"/>
    <mergeCell ref="H19:H20"/>
    <mergeCell ref="A21:A22"/>
    <mergeCell ref="D21:D22"/>
    <mergeCell ref="E21:E22"/>
    <mergeCell ref="F21:F22"/>
    <mergeCell ref="G21:G22"/>
    <mergeCell ref="H21:H22"/>
    <mergeCell ref="A19:A20"/>
    <mergeCell ref="B19:C20"/>
    <mergeCell ref="D19:D20"/>
    <mergeCell ref="E19:E20"/>
    <mergeCell ref="F19:F20"/>
    <mergeCell ref="G19:G20"/>
    <mergeCell ref="B21:C22"/>
    <mergeCell ref="A17:A18"/>
    <mergeCell ref="B17:C18"/>
    <mergeCell ref="D17:D18"/>
    <mergeCell ref="E17:E18"/>
    <mergeCell ref="F17:F18"/>
    <mergeCell ref="G17:G18"/>
    <mergeCell ref="H17:H18"/>
    <mergeCell ref="H13:H14"/>
    <mergeCell ref="A15:A16"/>
    <mergeCell ref="B15:C16"/>
    <mergeCell ref="D15:D16"/>
    <mergeCell ref="E15:E16"/>
    <mergeCell ref="F15:F16"/>
    <mergeCell ref="G15:G16"/>
    <mergeCell ref="H15:H16"/>
    <mergeCell ref="A13:A14"/>
    <mergeCell ref="D13:D14"/>
    <mergeCell ref="E13:E14"/>
    <mergeCell ref="F13:F14"/>
    <mergeCell ref="G13:G14"/>
    <mergeCell ref="B13:C14"/>
    <mergeCell ref="H9:H10"/>
    <mergeCell ref="A11:A12"/>
    <mergeCell ref="D11:D12"/>
    <mergeCell ref="E11:E12"/>
    <mergeCell ref="F11:F12"/>
    <mergeCell ref="G11:G12"/>
    <mergeCell ref="H11:H12"/>
    <mergeCell ref="A9:A10"/>
    <mergeCell ref="D9:D10"/>
    <mergeCell ref="E9:E10"/>
    <mergeCell ref="F9:F10"/>
    <mergeCell ref="G9:G10"/>
    <mergeCell ref="B9:C10"/>
    <mergeCell ref="B11:C12"/>
    <mergeCell ref="H5:H6"/>
    <mergeCell ref="A7:A8"/>
    <mergeCell ref="B7:C8"/>
    <mergeCell ref="D7:D8"/>
    <mergeCell ref="E7:E8"/>
    <mergeCell ref="F7:F8"/>
    <mergeCell ref="G7:G8"/>
    <mergeCell ref="H7:H8"/>
    <mergeCell ref="A5:A6"/>
    <mergeCell ref="D5:D6"/>
    <mergeCell ref="E5:E6"/>
    <mergeCell ref="F5:F6"/>
    <mergeCell ref="G5:G6"/>
    <mergeCell ref="B5:C6"/>
    <mergeCell ref="A1:I1"/>
    <mergeCell ref="B2:C2"/>
    <mergeCell ref="A3:A4"/>
    <mergeCell ref="D3:D4"/>
    <mergeCell ref="E3:E4"/>
    <mergeCell ref="F3:F4"/>
    <mergeCell ref="G3:G4"/>
    <mergeCell ref="H3:H4"/>
    <mergeCell ref="B3:C4"/>
    <mergeCell ref="I3:I4"/>
  </mergeCells>
  <phoneticPr fontId="46"/>
  <pageMargins left="0.70866141732283472" right="0.59055118110236227" top="1.1417322834645669" bottom="0.74803149606299213" header="0.31496062992125984" footer="0.70866141732283472"/>
  <pageSetup paperSize="9" scale="92" firstPageNumber="42" orientation="landscape" blackAndWhite="1" useFirstPageNumber="1" r:id="rId1"/>
  <headerFooter>
    <oddFooter>&amp;L後山小学校予防改修工事&amp;C&amp;P&amp;R南魚沼市</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ED27A-3DD1-4A05-8630-939A2BE6F083}">
  <dimension ref="A1:L45"/>
  <sheetViews>
    <sheetView view="pageBreakPreview" zoomScaleNormal="100" zoomScaleSheetLayoutView="100" workbookViewId="0">
      <selection sqref="A1:I1"/>
    </sheetView>
  </sheetViews>
  <sheetFormatPr defaultRowHeight="13.5"/>
  <cols>
    <col min="1" max="1" width="20.625" style="40" customWidth="1"/>
    <col min="2" max="2" width="3.375" style="40" customWidth="1"/>
    <col min="3" max="3" width="42.375" style="40" customWidth="1"/>
    <col min="4" max="6" width="13.125" style="40" customWidth="1"/>
    <col min="7" max="7" width="13.625" style="40" customWidth="1"/>
    <col min="8" max="8" width="14.625" style="40" customWidth="1"/>
    <col min="9" max="9" width="12.625" style="40" customWidth="1"/>
    <col min="10" max="10" width="11.5" style="40" bestFit="1" customWidth="1"/>
    <col min="11" max="16384" width="9" style="40"/>
  </cols>
  <sheetData>
    <row r="1" spans="1:12" s="289" customFormat="1" ht="27" customHeight="1">
      <c r="A1" s="515" t="s">
        <v>569</v>
      </c>
      <c r="B1" s="515"/>
      <c r="C1" s="515"/>
      <c r="D1" s="515"/>
      <c r="E1" s="515"/>
      <c r="F1" s="515"/>
      <c r="G1" s="515"/>
      <c r="H1" s="515"/>
      <c r="I1" s="515"/>
      <c r="J1" s="242"/>
      <c r="K1" s="292"/>
    </row>
    <row r="2" spans="1:12" s="289" customFormat="1" ht="24.95" customHeight="1">
      <c r="A2" s="243" t="s">
        <v>253</v>
      </c>
      <c r="B2" s="516" t="s">
        <v>254</v>
      </c>
      <c r="C2" s="517"/>
      <c r="D2" s="244" t="s">
        <v>255</v>
      </c>
      <c r="E2" s="244" t="s">
        <v>256</v>
      </c>
      <c r="F2" s="244" t="s">
        <v>257</v>
      </c>
      <c r="G2" s="244" t="s">
        <v>258</v>
      </c>
      <c r="H2" s="244" t="s">
        <v>259</v>
      </c>
      <c r="I2" s="245" t="s">
        <v>260</v>
      </c>
      <c r="J2" s="242"/>
      <c r="K2" s="293"/>
      <c r="L2" s="242"/>
    </row>
    <row r="3" spans="1:12" s="289" customFormat="1" ht="12.6" customHeight="1">
      <c r="A3" s="518" t="s">
        <v>261</v>
      </c>
      <c r="B3" s="526"/>
      <c r="C3" s="527"/>
      <c r="D3" s="520"/>
      <c r="E3" s="520"/>
      <c r="F3" s="520"/>
      <c r="G3" s="520"/>
      <c r="H3" s="524" t="s">
        <v>262</v>
      </c>
      <c r="I3" s="530"/>
    </row>
    <row r="4" spans="1:12" s="289" customFormat="1" ht="12.6" customHeight="1">
      <c r="A4" s="519"/>
      <c r="B4" s="528"/>
      <c r="C4" s="529"/>
      <c r="D4" s="521"/>
      <c r="E4" s="521"/>
      <c r="F4" s="521"/>
      <c r="G4" s="521"/>
      <c r="H4" s="525"/>
      <c r="I4" s="531"/>
    </row>
    <row r="5" spans="1:12" s="291" customFormat="1" ht="12.6" customHeight="1">
      <c r="A5" s="532" t="s">
        <v>263</v>
      </c>
      <c r="B5" s="526"/>
      <c r="C5" s="527"/>
      <c r="D5" s="520"/>
      <c r="E5" s="520"/>
      <c r="F5" s="520"/>
      <c r="G5" s="534"/>
      <c r="H5" s="524" t="s">
        <v>262</v>
      </c>
      <c r="I5" s="530"/>
    </row>
    <row r="6" spans="1:12" s="291" customFormat="1" ht="12.6" customHeight="1">
      <c r="A6" s="533"/>
      <c r="B6" s="528"/>
      <c r="C6" s="529"/>
      <c r="D6" s="521"/>
      <c r="E6" s="521"/>
      <c r="F6" s="521"/>
      <c r="G6" s="535"/>
      <c r="H6" s="525"/>
      <c r="I6" s="531"/>
    </row>
    <row r="7" spans="1:12" s="291" customFormat="1" ht="12.6" customHeight="1">
      <c r="A7" s="518"/>
      <c r="B7" s="526"/>
      <c r="C7" s="527"/>
      <c r="D7" s="520"/>
      <c r="E7" s="520"/>
      <c r="F7" s="520"/>
      <c r="G7" s="520"/>
      <c r="H7" s="524"/>
      <c r="I7" s="530"/>
      <c r="J7" s="294"/>
    </row>
    <row r="8" spans="1:12" s="291" customFormat="1" ht="12.6" customHeight="1">
      <c r="A8" s="519"/>
      <c r="B8" s="528"/>
      <c r="C8" s="529"/>
      <c r="D8" s="521"/>
      <c r="E8" s="521"/>
      <c r="F8" s="521"/>
      <c r="G8" s="521"/>
      <c r="H8" s="525"/>
      <c r="I8" s="531"/>
    </row>
    <row r="9" spans="1:12" s="289" customFormat="1" ht="12.6" customHeight="1">
      <c r="A9" s="518" t="s">
        <v>264</v>
      </c>
      <c r="B9" s="526"/>
      <c r="C9" s="527"/>
      <c r="D9" s="534"/>
      <c r="E9" s="520"/>
      <c r="F9" s="520"/>
      <c r="G9" s="534"/>
      <c r="H9" s="524" t="s">
        <v>265</v>
      </c>
      <c r="I9" s="530"/>
    </row>
    <row r="10" spans="1:12" s="289" customFormat="1" ht="12.6" customHeight="1">
      <c r="A10" s="519"/>
      <c r="B10" s="528"/>
      <c r="C10" s="529"/>
      <c r="D10" s="535"/>
      <c r="E10" s="521"/>
      <c r="F10" s="521"/>
      <c r="G10" s="535"/>
      <c r="H10" s="525"/>
      <c r="I10" s="531"/>
    </row>
    <row r="11" spans="1:12" s="289" customFormat="1" ht="12.6" customHeight="1">
      <c r="A11" s="518" t="s">
        <v>268</v>
      </c>
      <c r="B11" s="538"/>
      <c r="C11" s="539"/>
      <c r="D11" s="520"/>
      <c r="E11" s="520"/>
      <c r="F11" s="520"/>
      <c r="G11" s="520"/>
      <c r="H11" s="524" t="s">
        <v>262</v>
      </c>
      <c r="I11" s="530"/>
      <c r="J11" s="294"/>
    </row>
    <row r="12" spans="1:12" s="289" customFormat="1" ht="12.6" customHeight="1">
      <c r="A12" s="519"/>
      <c r="B12" s="540"/>
      <c r="C12" s="541"/>
      <c r="D12" s="521"/>
      <c r="E12" s="521"/>
      <c r="F12" s="521"/>
      <c r="G12" s="521"/>
      <c r="H12" s="525"/>
      <c r="I12" s="531"/>
      <c r="J12" s="294"/>
    </row>
    <row r="13" spans="1:12" s="289" customFormat="1" ht="12.6" customHeight="1">
      <c r="A13" s="518" t="s">
        <v>269</v>
      </c>
      <c r="B13" s="538"/>
      <c r="C13" s="539"/>
      <c r="D13" s="520"/>
      <c r="E13" s="520"/>
      <c r="F13" s="520"/>
      <c r="G13" s="520"/>
      <c r="H13" s="524" t="s">
        <v>262</v>
      </c>
      <c r="I13" s="530"/>
      <c r="J13" s="294"/>
    </row>
    <row r="14" spans="1:12" s="289" customFormat="1" ht="12.6" customHeight="1">
      <c r="A14" s="519"/>
      <c r="B14" s="540"/>
      <c r="C14" s="541"/>
      <c r="D14" s="521"/>
      <c r="E14" s="521"/>
      <c r="F14" s="521"/>
      <c r="G14" s="521"/>
      <c r="H14" s="525"/>
      <c r="I14" s="531"/>
    </row>
    <row r="15" spans="1:12" s="291" customFormat="1" ht="12.6" customHeight="1">
      <c r="A15" s="518"/>
      <c r="B15" s="526"/>
      <c r="C15" s="527"/>
      <c r="D15" s="520"/>
      <c r="E15" s="520"/>
      <c r="F15" s="520"/>
      <c r="G15" s="520"/>
      <c r="H15" s="524"/>
      <c r="I15" s="530"/>
      <c r="J15" s="294"/>
    </row>
    <row r="16" spans="1:12" s="291" customFormat="1" ht="12.6" customHeight="1">
      <c r="A16" s="519"/>
      <c r="B16" s="528"/>
      <c r="C16" s="529"/>
      <c r="D16" s="521"/>
      <c r="E16" s="521"/>
      <c r="F16" s="521"/>
      <c r="G16" s="521"/>
      <c r="H16" s="525"/>
      <c r="I16" s="531"/>
    </row>
    <row r="17" spans="1:10" s="289" customFormat="1" ht="12.6" customHeight="1">
      <c r="A17" s="518" t="s">
        <v>270</v>
      </c>
      <c r="B17" s="526"/>
      <c r="C17" s="527"/>
      <c r="D17" s="534"/>
      <c r="E17" s="520"/>
      <c r="F17" s="520"/>
      <c r="G17" s="534"/>
      <c r="H17" s="524" t="s">
        <v>265</v>
      </c>
      <c r="I17" s="530"/>
    </row>
    <row r="18" spans="1:10" s="289" customFormat="1" ht="12.6" customHeight="1">
      <c r="A18" s="519"/>
      <c r="B18" s="528"/>
      <c r="C18" s="529"/>
      <c r="D18" s="535"/>
      <c r="E18" s="521"/>
      <c r="F18" s="521"/>
      <c r="G18" s="535"/>
      <c r="H18" s="525"/>
      <c r="I18" s="531"/>
    </row>
    <row r="19" spans="1:10" s="289" customFormat="1" ht="12.6" customHeight="1">
      <c r="A19" s="518" t="s">
        <v>271</v>
      </c>
      <c r="B19" s="538"/>
      <c r="C19" s="544"/>
      <c r="D19" s="520"/>
      <c r="E19" s="520"/>
      <c r="F19" s="520"/>
      <c r="G19" s="520"/>
      <c r="H19" s="524" t="s">
        <v>262</v>
      </c>
      <c r="I19" s="530"/>
      <c r="J19" s="294"/>
    </row>
    <row r="20" spans="1:10" s="289" customFormat="1" ht="12.6" customHeight="1">
      <c r="A20" s="519"/>
      <c r="B20" s="545"/>
      <c r="C20" s="546"/>
      <c r="D20" s="521"/>
      <c r="E20" s="521"/>
      <c r="F20" s="521"/>
      <c r="G20" s="521"/>
      <c r="H20" s="525"/>
      <c r="I20" s="531"/>
      <c r="J20" s="294"/>
    </row>
    <row r="21" spans="1:10" s="289" customFormat="1" ht="12.6" customHeight="1">
      <c r="A21" s="518" t="s">
        <v>272</v>
      </c>
      <c r="B21" s="538"/>
      <c r="C21" s="539"/>
      <c r="D21" s="520"/>
      <c r="E21" s="520"/>
      <c r="F21" s="520"/>
      <c r="G21" s="520"/>
      <c r="H21" s="524" t="s">
        <v>262</v>
      </c>
      <c r="I21" s="530"/>
      <c r="J21" s="294"/>
    </row>
    <row r="22" spans="1:10" s="289" customFormat="1" ht="12.6" customHeight="1">
      <c r="A22" s="519"/>
      <c r="B22" s="540"/>
      <c r="C22" s="541"/>
      <c r="D22" s="521"/>
      <c r="E22" s="521"/>
      <c r="F22" s="521"/>
      <c r="G22" s="521"/>
      <c r="H22" s="525"/>
      <c r="I22" s="531"/>
    </row>
    <row r="23" spans="1:10" s="291" customFormat="1" ht="12.6" customHeight="1">
      <c r="A23" s="518"/>
      <c r="B23" s="526"/>
      <c r="C23" s="527"/>
      <c r="D23" s="520"/>
      <c r="E23" s="520"/>
      <c r="F23" s="520"/>
      <c r="G23" s="520"/>
      <c r="H23" s="524"/>
      <c r="I23" s="530"/>
      <c r="J23" s="294"/>
    </row>
    <row r="24" spans="1:10" s="291" customFormat="1" ht="12.6" customHeight="1">
      <c r="A24" s="519"/>
      <c r="B24" s="528"/>
      <c r="C24" s="529"/>
      <c r="D24" s="521"/>
      <c r="E24" s="521"/>
      <c r="F24" s="521"/>
      <c r="G24" s="521"/>
      <c r="H24" s="525"/>
      <c r="I24" s="531"/>
    </row>
    <row r="25" spans="1:10" s="289" customFormat="1" ht="12.6" customHeight="1">
      <c r="A25" s="518" t="s">
        <v>273</v>
      </c>
      <c r="B25" s="538"/>
      <c r="C25" s="539"/>
      <c r="D25" s="534"/>
      <c r="E25" s="520"/>
      <c r="F25" s="520"/>
      <c r="G25" s="534"/>
      <c r="H25" s="524" t="s">
        <v>265</v>
      </c>
      <c r="I25" s="530"/>
    </row>
    <row r="26" spans="1:10" s="289" customFormat="1" ht="12.6" customHeight="1">
      <c r="A26" s="519"/>
      <c r="B26" s="540"/>
      <c r="C26" s="541"/>
      <c r="D26" s="535"/>
      <c r="E26" s="521"/>
      <c r="F26" s="521"/>
      <c r="G26" s="535"/>
      <c r="H26" s="525"/>
      <c r="I26" s="531"/>
    </row>
    <row r="27" spans="1:10" s="289" customFormat="1" ht="12.6" customHeight="1">
      <c r="A27" s="518" t="s">
        <v>274</v>
      </c>
      <c r="B27" s="538"/>
      <c r="C27" s="539"/>
      <c r="D27" s="534"/>
      <c r="E27" s="520"/>
      <c r="F27" s="520"/>
      <c r="G27" s="534"/>
      <c r="H27" s="524" t="s">
        <v>265</v>
      </c>
      <c r="I27" s="530"/>
    </row>
    <row r="28" spans="1:10" s="289" customFormat="1" ht="12.6" customHeight="1">
      <c r="A28" s="519"/>
      <c r="B28" s="540"/>
      <c r="C28" s="541"/>
      <c r="D28" s="535"/>
      <c r="E28" s="521"/>
      <c r="F28" s="521"/>
      <c r="G28" s="535"/>
      <c r="H28" s="525"/>
      <c r="I28" s="531"/>
    </row>
    <row r="29" spans="1:10" s="289" customFormat="1" ht="12.6" customHeight="1">
      <c r="A29" s="518" t="s">
        <v>275</v>
      </c>
      <c r="B29" s="538"/>
      <c r="C29" s="539"/>
      <c r="D29" s="520"/>
      <c r="E29" s="520"/>
      <c r="F29" s="520"/>
      <c r="G29" s="520"/>
      <c r="H29" s="524" t="s">
        <v>262</v>
      </c>
      <c r="I29" s="530"/>
      <c r="J29" s="294"/>
    </row>
    <row r="30" spans="1:10" s="289" customFormat="1" ht="12.6" customHeight="1">
      <c r="A30" s="519"/>
      <c r="B30" s="540"/>
      <c r="C30" s="541"/>
      <c r="D30" s="521"/>
      <c r="E30" s="521"/>
      <c r="F30" s="521"/>
      <c r="G30" s="521"/>
      <c r="H30" s="525"/>
      <c r="I30" s="531"/>
      <c r="J30" s="294"/>
    </row>
    <row r="31" spans="1:10" s="289" customFormat="1" ht="12.6" customHeight="1">
      <c r="A31" s="518"/>
      <c r="B31" s="526"/>
      <c r="C31" s="527"/>
      <c r="D31" s="520"/>
      <c r="E31" s="520"/>
      <c r="F31" s="520"/>
      <c r="G31" s="520"/>
      <c r="H31" s="524"/>
      <c r="I31" s="530"/>
      <c r="J31" s="294"/>
    </row>
    <row r="32" spans="1:10" s="289" customFormat="1" ht="12.6" customHeight="1">
      <c r="A32" s="519"/>
      <c r="B32" s="528"/>
      <c r="C32" s="529"/>
      <c r="D32" s="521"/>
      <c r="E32" s="521"/>
      <c r="F32" s="521"/>
      <c r="G32" s="521"/>
      <c r="H32" s="525"/>
      <c r="I32" s="531"/>
    </row>
    <row r="33" spans="1:11" s="289" customFormat="1" ht="12.6" customHeight="1">
      <c r="A33" s="518"/>
      <c r="B33" s="526"/>
      <c r="C33" s="527"/>
      <c r="D33" s="520"/>
      <c r="E33" s="520"/>
      <c r="F33" s="520"/>
      <c r="G33" s="520"/>
      <c r="H33" s="524"/>
      <c r="I33" s="530"/>
    </row>
    <row r="34" spans="1:11" s="289" customFormat="1" ht="12.6" customHeight="1">
      <c r="A34" s="519"/>
      <c r="B34" s="528"/>
      <c r="C34" s="529"/>
      <c r="D34" s="521"/>
      <c r="E34" s="521"/>
      <c r="F34" s="521"/>
      <c r="G34" s="521"/>
      <c r="H34" s="525"/>
      <c r="I34" s="531"/>
    </row>
    <row r="35" spans="1:11" s="289" customFormat="1" ht="12.6" customHeight="1">
      <c r="A35" s="518" t="s">
        <v>276</v>
      </c>
      <c r="B35" s="526"/>
      <c r="C35" s="527"/>
      <c r="D35" s="520"/>
      <c r="E35" s="520"/>
      <c r="F35" s="520"/>
      <c r="G35" s="520"/>
      <c r="H35" s="524" t="s">
        <v>262</v>
      </c>
      <c r="I35" s="530"/>
      <c r="K35" s="295"/>
    </row>
    <row r="36" spans="1:11" s="289" customFormat="1" ht="12.6" customHeight="1">
      <c r="A36" s="552"/>
      <c r="B36" s="528"/>
      <c r="C36" s="529"/>
      <c r="D36" s="521"/>
      <c r="E36" s="521"/>
      <c r="F36" s="521"/>
      <c r="G36" s="521"/>
      <c r="H36" s="525"/>
      <c r="I36" s="553"/>
      <c r="K36" s="296"/>
    </row>
    <row r="37" spans="1:11" s="289" customFormat="1">
      <c r="A37" s="249"/>
      <c r="B37" s="249"/>
      <c r="C37" s="249"/>
      <c r="D37" s="249"/>
      <c r="E37" s="249"/>
      <c r="F37" s="249"/>
      <c r="G37" s="249"/>
      <c r="H37" s="249"/>
      <c r="I37" s="249"/>
    </row>
    <row r="38" spans="1:11" s="289" customFormat="1">
      <c r="A38" s="250"/>
      <c r="B38" s="250"/>
      <c r="C38" s="250"/>
      <c r="D38" s="250"/>
      <c r="E38" s="250"/>
      <c r="F38" s="250"/>
      <c r="G38" s="250"/>
      <c r="H38" s="250"/>
      <c r="I38" s="250"/>
    </row>
    <row r="39" spans="1:11" s="289" customFormat="1" ht="20.100000000000001" customHeight="1">
      <c r="A39" s="551"/>
      <c r="B39" s="551"/>
      <c r="C39" s="551"/>
      <c r="D39" s="548"/>
      <c r="E39" s="548"/>
      <c r="F39" s="548"/>
      <c r="G39" s="548"/>
      <c r="H39" s="548"/>
      <c r="I39" s="250"/>
    </row>
    <row r="40" spans="1:11" s="289" customFormat="1" ht="20.100000000000001" customHeight="1">
      <c r="A40" s="551"/>
      <c r="B40" s="551"/>
      <c r="C40" s="551"/>
      <c r="D40" s="548"/>
      <c r="E40" s="548"/>
      <c r="F40" s="548"/>
      <c r="G40" s="548"/>
      <c r="H40" s="548"/>
      <c r="I40" s="250"/>
    </row>
    <row r="41" spans="1:11" s="289" customFormat="1" ht="20.100000000000001" customHeight="1">
      <c r="A41" s="251"/>
      <c r="C41" s="251"/>
      <c r="D41" s="547"/>
      <c r="E41" s="547"/>
      <c r="F41" s="547"/>
      <c r="G41" s="547"/>
      <c r="H41" s="547"/>
      <c r="I41" s="250"/>
    </row>
    <row r="42" spans="1:11" s="289" customFormat="1" ht="20.100000000000001" customHeight="1">
      <c r="C42" s="251"/>
      <c r="D42" s="252"/>
      <c r="E42" s="290"/>
      <c r="F42" s="290"/>
      <c r="G42" s="290"/>
      <c r="H42" s="290"/>
      <c r="I42" s="250"/>
    </row>
    <row r="43" spans="1:11" s="289" customFormat="1" ht="20.100000000000001" customHeight="1">
      <c r="B43" s="253"/>
      <c r="C43" s="251"/>
      <c r="D43" s="254"/>
      <c r="E43" s="290"/>
      <c r="F43" s="290"/>
      <c r="G43" s="290"/>
      <c r="H43" s="290"/>
      <c r="I43" s="250"/>
    </row>
    <row r="44" spans="1:11" s="289" customFormat="1" ht="20.100000000000001" customHeight="1">
      <c r="A44" s="255"/>
      <c r="B44" s="256"/>
      <c r="C44" s="251"/>
      <c r="D44" s="254"/>
      <c r="E44" s="250"/>
      <c r="F44" s="250"/>
      <c r="G44" s="250"/>
      <c r="H44" s="250"/>
      <c r="I44" s="250"/>
    </row>
    <row r="45" spans="1:11" s="289" customFormat="1" ht="20.100000000000001" customHeight="1">
      <c r="A45" s="255"/>
      <c r="B45" s="256"/>
      <c r="C45" s="250"/>
      <c r="D45" s="548"/>
      <c r="E45" s="548"/>
      <c r="F45" s="548"/>
      <c r="G45" s="548"/>
      <c r="H45" s="548"/>
      <c r="I45" s="250"/>
    </row>
  </sheetData>
  <mergeCells count="144">
    <mergeCell ref="I27:I28"/>
    <mergeCell ref="I29:I30"/>
    <mergeCell ref="I31:I32"/>
    <mergeCell ref="I33:I34"/>
    <mergeCell ref="I5:I6"/>
    <mergeCell ref="I7:I8"/>
    <mergeCell ref="I9:I10"/>
    <mergeCell ref="I13:I14"/>
    <mergeCell ref="I15:I16"/>
    <mergeCell ref="I17:I18"/>
    <mergeCell ref="I21:I22"/>
    <mergeCell ref="I23:I24"/>
    <mergeCell ref="I25:I26"/>
    <mergeCell ref="I19:I20"/>
    <mergeCell ref="I11:I12"/>
    <mergeCell ref="I35:I36"/>
    <mergeCell ref="A39:C39"/>
    <mergeCell ref="D39:H39"/>
    <mergeCell ref="A40:C40"/>
    <mergeCell ref="D40:H40"/>
    <mergeCell ref="A35:A36"/>
    <mergeCell ref="D35:D36"/>
    <mergeCell ref="E35:E36"/>
    <mergeCell ref="F35:F36"/>
    <mergeCell ref="G35:G36"/>
    <mergeCell ref="B35:C36"/>
    <mergeCell ref="A33:A34"/>
    <mergeCell ref="D33:D34"/>
    <mergeCell ref="E33:E34"/>
    <mergeCell ref="F33:F34"/>
    <mergeCell ref="G33:G34"/>
    <mergeCell ref="H33:H34"/>
    <mergeCell ref="B33:C34"/>
    <mergeCell ref="D41:H41"/>
    <mergeCell ref="D45:H45"/>
    <mergeCell ref="H35:H36"/>
    <mergeCell ref="H29:H30"/>
    <mergeCell ref="A31:A32"/>
    <mergeCell ref="B31:C32"/>
    <mergeCell ref="D31:D32"/>
    <mergeCell ref="E31:E32"/>
    <mergeCell ref="F31:F32"/>
    <mergeCell ref="G31:G32"/>
    <mergeCell ref="H31:H32"/>
    <mergeCell ref="A29:A30"/>
    <mergeCell ref="B29:C30"/>
    <mergeCell ref="D29:D30"/>
    <mergeCell ref="E29:E30"/>
    <mergeCell ref="F29:F30"/>
    <mergeCell ref="G29:G30"/>
    <mergeCell ref="H25:H26"/>
    <mergeCell ref="A27:A28"/>
    <mergeCell ref="B27:C28"/>
    <mergeCell ref="D27:D28"/>
    <mergeCell ref="E27:E28"/>
    <mergeCell ref="F27:F28"/>
    <mergeCell ref="G27:G28"/>
    <mergeCell ref="H27:H28"/>
    <mergeCell ref="A25:A26"/>
    <mergeCell ref="B25:C26"/>
    <mergeCell ref="D25:D26"/>
    <mergeCell ref="E25:E26"/>
    <mergeCell ref="F25:F26"/>
    <mergeCell ref="G25:G26"/>
    <mergeCell ref="D19:D20"/>
    <mergeCell ref="E19:E20"/>
    <mergeCell ref="F19:F20"/>
    <mergeCell ref="G19:G20"/>
    <mergeCell ref="H19:H20"/>
    <mergeCell ref="A17:A18"/>
    <mergeCell ref="D17:D18"/>
    <mergeCell ref="E17:E18"/>
    <mergeCell ref="F17:F18"/>
    <mergeCell ref="G17:G18"/>
    <mergeCell ref="B17:C18"/>
    <mergeCell ref="A13:A14"/>
    <mergeCell ref="B13:C14"/>
    <mergeCell ref="D13:D14"/>
    <mergeCell ref="E13:E14"/>
    <mergeCell ref="F13:F14"/>
    <mergeCell ref="G13:G14"/>
    <mergeCell ref="H13:H14"/>
    <mergeCell ref="H9:H10"/>
    <mergeCell ref="A11:A12"/>
    <mergeCell ref="B11:C12"/>
    <mergeCell ref="D11:D12"/>
    <mergeCell ref="E11:E12"/>
    <mergeCell ref="F11:F12"/>
    <mergeCell ref="G11:G12"/>
    <mergeCell ref="H11:H12"/>
    <mergeCell ref="A9:A10"/>
    <mergeCell ref="D9:D10"/>
    <mergeCell ref="E9:E10"/>
    <mergeCell ref="F9:F10"/>
    <mergeCell ref="G9:G10"/>
    <mergeCell ref="B9:C10"/>
    <mergeCell ref="A1:I1"/>
    <mergeCell ref="B2:C2"/>
    <mergeCell ref="A3:A4"/>
    <mergeCell ref="D3:D4"/>
    <mergeCell ref="E3:E4"/>
    <mergeCell ref="F3:F4"/>
    <mergeCell ref="G3:G4"/>
    <mergeCell ref="H3:H4"/>
    <mergeCell ref="B3:C4"/>
    <mergeCell ref="I3:I4"/>
    <mergeCell ref="A5:A6"/>
    <mergeCell ref="D5:D6"/>
    <mergeCell ref="E5:E6"/>
    <mergeCell ref="F5:F6"/>
    <mergeCell ref="G5:G6"/>
    <mergeCell ref="H5:H6"/>
    <mergeCell ref="A7:A8"/>
    <mergeCell ref="B7:C8"/>
    <mergeCell ref="D7:D8"/>
    <mergeCell ref="E7:E8"/>
    <mergeCell ref="F7:F8"/>
    <mergeCell ref="G7:G8"/>
    <mergeCell ref="H7:H8"/>
    <mergeCell ref="B5:C6"/>
    <mergeCell ref="A15:A16"/>
    <mergeCell ref="B15:C16"/>
    <mergeCell ref="D15:D16"/>
    <mergeCell ref="E15:E16"/>
    <mergeCell ref="F15:F16"/>
    <mergeCell ref="G15:G16"/>
    <mergeCell ref="H15:H16"/>
    <mergeCell ref="A23:A24"/>
    <mergeCell ref="B23:C24"/>
    <mergeCell ref="D23:D24"/>
    <mergeCell ref="E23:E24"/>
    <mergeCell ref="F23:F24"/>
    <mergeCell ref="G23:G24"/>
    <mergeCell ref="H23:H24"/>
    <mergeCell ref="A21:A22"/>
    <mergeCell ref="B21:C22"/>
    <mergeCell ref="D21:D22"/>
    <mergeCell ref="E21:E22"/>
    <mergeCell ref="F21:F22"/>
    <mergeCell ref="G21:G22"/>
    <mergeCell ref="H21:H22"/>
    <mergeCell ref="H17:H18"/>
    <mergeCell ref="A19:A20"/>
    <mergeCell ref="B19:C20"/>
  </mergeCells>
  <phoneticPr fontId="46"/>
  <pageMargins left="0.70866141732283472" right="0" top="1.1417322834645669" bottom="0.74803149606299213" header="0.31496062992125984" footer="0.31496062992125984"/>
  <pageSetup paperSize="9" scale="90" firstPageNumber="43" orientation="landscape" blackAndWhite="1" useFirstPageNumber="1" r:id="rId1"/>
  <headerFooter>
    <oddFooter>&amp;L北辰小学校大規模改修工事&amp;C&amp;P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C9F0D-42C6-4CA3-8C06-820D0BBD8B38}">
  <dimension ref="A1:L45"/>
  <sheetViews>
    <sheetView view="pageBreakPreview" zoomScaleNormal="100" zoomScaleSheetLayoutView="100" workbookViewId="0">
      <selection sqref="A1:I1"/>
    </sheetView>
  </sheetViews>
  <sheetFormatPr defaultRowHeight="13.5"/>
  <cols>
    <col min="1" max="1" width="20.625" style="40" customWidth="1"/>
    <col min="2" max="2" width="3.375" style="40" customWidth="1"/>
    <col min="3" max="3" width="42.375" style="40" customWidth="1"/>
    <col min="4" max="6" width="13.125" style="40" customWidth="1"/>
    <col min="7" max="7" width="13.625" style="40" customWidth="1"/>
    <col min="8" max="8" width="14.625" style="40" customWidth="1"/>
    <col min="9" max="9" width="12.625" style="40" customWidth="1"/>
    <col min="10" max="10" width="11.5" style="40" bestFit="1" customWidth="1"/>
    <col min="11" max="16384" width="9" style="40"/>
  </cols>
  <sheetData>
    <row r="1" spans="1:12" s="289" customFormat="1" ht="27" customHeight="1">
      <c r="A1" s="515" t="s">
        <v>570</v>
      </c>
      <c r="B1" s="515"/>
      <c r="C1" s="515"/>
      <c r="D1" s="515"/>
      <c r="E1" s="515"/>
      <c r="F1" s="515"/>
      <c r="G1" s="515"/>
      <c r="H1" s="515"/>
      <c r="I1" s="515"/>
      <c r="J1" s="242"/>
      <c r="K1" s="292"/>
    </row>
    <row r="2" spans="1:12" s="289" customFormat="1" ht="24.95" customHeight="1">
      <c r="A2" s="243" t="s">
        <v>253</v>
      </c>
      <c r="B2" s="516" t="s">
        <v>254</v>
      </c>
      <c r="C2" s="517"/>
      <c r="D2" s="244" t="s">
        <v>255</v>
      </c>
      <c r="E2" s="244" t="s">
        <v>256</v>
      </c>
      <c r="F2" s="244" t="s">
        <v>257</v>
      </c>
      <c r="G2" s="244" t="s">
        <v>258</v>
      </c>
      <c r="H2" s="244" t="s">
        <v>259</v>
      </c>
      <c r="I2" s="245" t="s">
        <v>260</v>
      </c>
      <c r="J2" s="242"/>
      <c r="K2" s="293"/>
      <c r="L2" s="242"/>
    </row>
    <row r="3" spans="1:12" s="289" customFormat="1" ht="12.6" customHeight="1">
      <c r="A3" s="518" t="s">
        <v>261</v>
      </c>
      <c r="B3" s="526"/>
      <c r="C3" s="527"/>
      <c r="D3" s="520"/>
      <c r="E3" s="520"/>
      <c r="F3" s="520"/>
      <c r="G3" s="522"/>
      <c r="H3" s="524" t="s">
        <v>262</v>
      </c>
      <c r="I3" s="530"/>
    </row>
    <row r="4" spans="1:12" s="289" customFormat="1" ht="12.6" customHeight="1">
      <c r="A4" s="519"/>
      <c r="B4" s="528"/>
      <c r="C4" s="529"/>
      <c r="D4" s="521"/>
      <c r="E4" s="521"/>
      <c r="F4" s="521"/>
      <c r="G4" s="523"/>
      <c r="H4" s="525"/>
      <c r="I4" s="531"/>
    </row>
    <row r="5" spans="1:12" s="291" customFormat="1" ht="12.6" customHeight="1">
      <c r="A5" s="532" t="s">
        <v>263</v>
      </c>
      <c r="B5" s="526"/>
      <c r="C5" s="527"/>
      <c r="D5" s="520"/>
      <c r="E5" s="520"/>
      <c r="F5" s="520"/>
      <c r="G5" s="534"/>
      <c r="H5" s="524" t="s">
        <v>262</v>
      </c>
      <c r="I5" s="530"/>
    </row>
    <row r="6" spans="1:12" s="291" customFormat="1" ht="12.6" customHeight="1">
      <c r="A6" s="533"/>
      <c r="B6" s="528"/>
      <c r="C6" s="529"/>
      <c r="D6" s="521"/>
      <c r="E6" s="521"/>
      <c r="F6" s="521"/>
      <c r="G6" s="535"/>
      <c r="H6" s="525"/>
      <c r="I6" s="531"/>
    </row>
    <row r="7" spans="1:12" s="289" customFormat="1" ht="12.6" customHeight="1">
      <c r="A7" s="518"/>
      <c r="B7" s="526"/>
      <c r="C7" s="527"/>
      <c r="D7" s="520"/>
      <c r="E7" s="520"/>
      <c r="F7" s="520"/>
      <c r="G7" s="520"/>
      <c r="H7" s="524"/>
      <c r="I7" s="530"/>
      <c r="J7" s="294"/>
    </row>
    <row r="8" spans="1:12" s="289" customFormat="1" ht="12.6" customHeight="1">
      <c r="A8" s="519"/>
      <c r="B8" s="528"/>
      <c r="C8" s="529"/>
      <c r="D8" s="521"/>
      <c r="E8" s="521"/>
      <c r="F8" s="521"/>
      <c r="G8" s="521"/>
      <c r="H8" s="525"/>
      <c r="I8" s="531"/>
    </row>
    <row r="9" spans="1:12" s="289" customFormat="1" ht="12.6" customHeight="1">
      <c r="A9" s="518" t="s">
        <v>264</v>
      </c>
      <c r="B9" s="538"/>
      <c r="C9" s="539"/>
      <c r="D9" s="534"/>
      <c r="E9" s="520"/>
      <c r="F9" s="520"/>
      <c r="G9" s="534"/>
      <c r="H9" s="524" t="s">
        <v>265</v>
      </c>
      <c r="I9" s="530"/>
    </row>
    <row r="10" spans="1:12" s="289" customFormat="1" ht="12.6" customHeight="1">
      <c r="A10" s="519"/>
      <c r="B10" s="540"/>
      <c r="C10" s="541"/>
      <c r="D10" s="535"/>
      <c r="E10" s="521"/>
      <c r="F10" s="521"/>
      <c r="G10" s="535"/>
      <c r="H10" s="525"/>
      <c r="I10" s="531"/>
    </row>
    <row r="11" spans="1:12" s="289" customFormat="1" ht="12.6" customHeight="1">
      <c r="A11" s="518" t="s">
        <v>268</v>
      </c>
      <c r="B11" s="538"/>
      <c r="C11" s="539"/>
      <c r="D11" s="520"/>
      <c r="E11" s="522"/>
      <c r="F11" s="520"/>
      <c r="G11" s="522"/>
      <c r="H11" s="524" t="s">
        <v>262</v>
      </c>
      <c r="I11" s="530"/>
      <c r="J11" s="294"/>
    </row>
    <row r="12" spans="1:12" s="289" customFormat="1" ht="12.6" customHeight="1">
      <c r="A12" s="519"/>
      <c r="B12" s="540"/>
      <c r="C12" s="541"/>
      <c r="D12" s="521"/>
      <c r="E12" s="523"/>
      <c r="F12" s="521"/>
      <c r="G12" s="523"/>
      <c r="H12" s="525"/>
      <c r="I12" s="531"/>
      <c r="J12" s="294"/>
    </row>
    <row r="13" spans="1:12" s="289" customFormat="1" ht="12.6" customHeight="1">
      <c r="A13" s="518" t="s">
        <v>269</v>
      </c>
      <c r="B13" s="538"/>
      <c r="C13" s="539"/>
      <c r="D13" s="520"/>
      <c r="E13" s="520"/>
      <c r="F13" s="520"/>
      <c r="G13" s="522"/>
      <c r="H13" s="524" t="s">
        <v>262</v>
      </c>
      <c r="I13" s="530"/>
      <c r="J13" s="294"/>
    </row>
    <row r="14" spans="1:12" s="289" customFormat="1" ht="12.6" customHeight="1">
      <c r="A14" s="519"/>
      <c r="B14" s="540"/>
      <c r="C14" s="541"/>
      <c r="D14" s="521"/>
      <c r="E14" s="521"/>
      <c r="F14" s="521"/>
      <c r="G14" s="523"/>
      <c r="H14" s="525"/>
      <c r="I14" s="531"/>
    </row>
    <row r="15" spans="1:12" s="291" customFormat="1" ht="12.6" customHeight="1">
      <c r="A15" s="518"/>
      <c r="B15" s="526"/>
      <c r="C15" s="527"/>
      <c r="D15" s="520"/>
      <c r="E15" s="520"/>
      <c r="F15" s="520"/>
      <c r="G15" s="520"/>
      <c r="H15" s="524"/>
      <c r="I15" s="530"/>
      <c r="J15" s="294"/>
    </row>
    <row r="16" spans="1:12" s="291" customFormat="1" ht="12.6" customHeight="1">
      <c r="A16" s="519"/>
      <c r="B16" s="528"/>
      <c r="C16" s="529"/>
      <c r="D16" s="521"/>
      <c r="E16" s="521"/>
      <c r="F16" s="521"/>
      <c r="G16" s="521"/>
      <c r="H16" s="525"/>
      <c r="I16" s="531"/>
    </row>
    <row r="17" spans="1:10" s="289" customFormat="1" ht="12.6" customHeight="1">
      <c r="A17" s="518" t="s">
        <v>270</v>
      </c>
      <c r="B17" s="538"/>
      <c r="C17" s="544"/>
      <c r="D17" s="534"/>
      <c r="E17" s="520"/>
      <c r="F17" s="520"/>
      <c r="G17" s="542"/>
      <c r="H17" s="524" t="s">
        <v>265</v>
      </c>
      <c r="I17" s="530"/>
    </row>
    <row r="18" spans="1:10" s="289" customFormat="1" ht="12.6" customHeight="1">
      <c r="A18" s="519"/>
      <c r="B18" s="545"/>
      <c r="C18" s="546"/>
      <c r="D18" s="535"/>
      <c r="E18" s="521"/>
      <c r="F18" s="521"/>
      <c r="G18" s="543"/>
      <c r="H18" s="525"/>
      <c r="I18" s="531"/>
    </row>
    <row r="19" spans="1:10" s="289" customFormat="1" ht="12.6" customHeight="1">
      <c r="A19" s="518" t="s">
        <v>271</v>
      </c>
      <c r="B19" s="538"/>
      <c r="C19" s="544"/>
      <c r="D19" s="520"/>
      <c r="E19" s="520"/>
      <c r="F19" s="520"/>
      <c r="G19" s="522"/>
      <c r="H19" s="524" t="s">
        <v>262</v>
      </c>
      <c r="I19" s="530"/>
      <c r="J19" s="294"/>
    </row>
    <row r="20" spans="1:10" s="289" customFormat="1" ht="12.6" customHeight="1">
      <c r="A20" s="519"/>
      <c r="B20" s="545"/>
      <c r="C20" s="546"/>
      <c r="D20" s="521"/>
      <c r="E20" s="521"/>
      <c r="F20" s="521"/>
      <c r="G20" s="523"/>
      <c r="H20" s="525"/>
      <c r="I20" s="531"/>
      <c r="J20" s="294"/>
    </row>
    <row r="21" spans="1:10" s="289" customFormat="1" ht="12.6" customHeight="1">
      <c r="A21" s="518" t="s">
        <v>272</v>
      </c>
      <c r="B21" s="538"/>
      <c r="C21" s="539"/>
      <c r="D21" s="522"/>
      <c r="E21" s="520"/>
      <c r="F21" s="522"/>
      <c r="G21" s="522"/>
      <c r="H21" s="524" t="s">
        <v>262</v>
      </c>
      <c r="I21" s="530"/>
      <c r="J21" s="294"/>
    </row>
    <row r="22" spans="1:10" s="289" customFormat="1" ht="12.6" customHeight="1">
      <c r="A22" s="519"/>
      <c r="B22" s="540"/>
      <c r="C22" s="541"/>
      <c r="D22" s="523"/>
      <c r="E22" s="521"/>
      <c r="F22" s="523"/>
      <c r="G22" s="523"/>
      <c r="H22" s="525"/>
      <c r="I22" s="531"/>
    </row>
    <row r="23" spans="1:10" s="291" customFormat="1" ht="12.6" customHeight="1">
      <c r="A23" s="518"/>
      <c r="B23" s="526"/>
      <c r="C23" s="527"/>
      <c r="D23" s="520"/>
      <c r="E23" s="520"/>
      <c r="F23" s="520"/>
      <c r="G23" s="520"/>
      <c r="H23" s="524"/>
      <c r="I23" s="530"/>
      <c r="J23" s="294"/>
    </row>
    <row r="24" spans="1:10" s="291" customFormat="1" ht="12.6" customHeight="1">
      <c r="A24" s="519"/>
      <c r="B24" s="528"/>
      <c r="C24" s="529"/>
      <c r="D24" s="521"/>
      <c r="E24" s="521"/>
      <c r="F24" s="521"/>
      <c r="G24" s="521"/>
      <c r="H24" s="525"/>
      <c r="I24" s="531"/>
    </row>
    <row r="25" spans="1:10" s="289" customFormat="1" ht="12.6" customHeight="1">
      <c r="A25" s="518" t="s">
        <v>273</v>
      </c>
      <c r="B25" s="538"/>
      <c r="C25" s="539"/>
      <c r="D25" s="534"/>
      <c r="E25" s="520"/>
      <c r="F25" s="520"/>
      <c r="G25" s="542"/>
      <c r="H25" s="524" t="s">
        <v>265</v>
      </c>
      <c r="I25" s="530"/>
    </row>
    <row r="26" spans="1:10" s="289" customFormat="1" ht="12.6" customHeight="1">
      <c r="A26" s="519"/>
      <c r="B26" s="540"/>
      <c r="C26" s="541"/>
      <c r="D26" s="535"/>
      <c r="E26" s="521"/>
      <c r="F26" s="521"/>
      <c r="G26" s="543"/>
      <c r="H26" s="525"/>
      <c r="I26" s="531"/>
    </row>
    <row r="27" spans="1:10" s="289" customFormat="1" ht="12.6" customHeight="1">
      <c r="A27" s="518" t="s">
        <v>483</v>
      </c>
      <c r="B27" s="538"/>
      <c r="C27" s="539"/>
      <c r="D27" s="534"/>
      <c r="E27" s="520"/>
      <c r="F27" s="520"/>
      <c r="G27" s="542"/>
      <c r="H27" s="524" t="s">
        <v>265</v>
      </c>
      <c r="I27" s="530"/>
    </row>
    <row r="28" spans="1:10" s="289" customFormat="1" ht="12.6" customHeight="1">
      <c r="A28" s="519"/>
      <c r="B28" s="540"/>
      <c r="C28" s="541"/>
      <c r="D28" s="535"/>
      <c r="E28" s="521"/>
      <c r="F28" s="521"/>
      <c r="G28" s="543"/>
      <c r="H28" s="525"/>
      <c r="I28" s="531"/>
    </row>
    <row r="29" spans="1:10" s="289" customFormat="1" ht="12.6" customHeight="1">
      <c r="A29" s="518" t="s">
        <v>275</v>
      </c>
      <c r="B29" s="538"/>
      <c r="C29" s="539"/>
      <c r="D29" s="520"/>
      <c r="E29" s="522"/>
      <c r="F29" s="520"/>
      <c r="G29" s="522"/>
      <c r="H29" s="524" t="s">
        <v>262</v>
      </c>
      <c r="I29" s="530"/>
      <c r="J29" s="294"/>
    </row>
    <row r="30" spans="1:10" s="289" customFormat="1" ht="12.6" customHeight="1">
      <c r="A30" s="519"/>
      <c r="B30" s="540"/>
      <c r="C30" s="541"/>
      <c r="D30" s="521"/>
      <c r="E30" s="523"/>
      <c r="F30" s="521"/>
      <c r="G30" s="523"/>
      <c r="H30" s="525"/>
      <c r="I30" s="531"/>
      <c r="J30" s="294"/>
    </row>
    <row r="31" spans="1:10" s="289" customFormat="1" ht="12.6" customHeight="1">
      <c r="A31" s="554"/>
      <c r="B31" s="538"/>
      <c r="C31" s="539"/>
      <c r="D31" s="520"/>
      <c r="E31" s="520"/>
      <c r="F31" s="520"/>
      <c r="G31" s="520"/>
      <c r="H31" s="524"/>
      <c r="I31" s="530"/>
    </row>
    <row r="32" spans="1:10" s="289" customFormat="1" ht="12.6" customHeight="1">
      <c r="A32" s="555"/>
      <c r="B32" s="540"/>
      <c r="C32" s="541"/>
      <c r="D32" s="521"/>
      <c r="E32" s="521"/>
      <c r="F32" s="521"/>
      <c r="G32" s="521"/>
      <c r="H32" s="525"/>
      <c r="I32" s="531"/>
    </row>
    <row r="33" spans="1:11" s="289" customFormat="1" ht="12.6" customHeight="1">
      <c r="A33" s="518"/>
      <c r="B33" s="538"/>
      <c r="C33" s="539"/>
      <c r="D33" s="520"/>
      <c r="E33" s="520"/>
      <c r="F33" s="520"/>
      <c r="G33" s="520"/>
      <c r="H33" s="524"/>
      <c r="I33" s="530"/>
    </row>
    <row r="34" spans="1:11" s="289" customFormat="1" ht="12.6" customHeight="1">
      <c r="A34" s="519"/>
      <c r="B34" s="540"/>
      <c r="C34" s="541"/>
      <c r="D34" s="521"/>
      <c r="E34" s="521"/>
      <c r="F34" s="521"/>
      <c r="G34" s="521"/>
      <c r="H34" s="525"/>
      <c r="I34" s="531"/>
    </row>
    <row r="35" spans="1:11" s="289" customFormat="1" ht="12.6" customHeight="1">
      <c r="A35" s="518" t="s">
        <v>276</v>
      </c>
      <c r="B35" s="538"/>
      <c r="C35" s="539"/>
      <c r="D35" s="520"/>
      <c r="E35" s="520"/>
      <c r="F35" s="520"/>
      <c r="G35" s="520"/>
      <c r="H35" s="524" t="s">
        <v>262</v>
      </c>
      <c r="I35" s="530"/>
      <c r="K35" s="295"/>
    </row>
    <row r="36" spans="1:11" s="289" customFormat="1" ht="12.6" customHeight="1">
      <c r="A36" s="552"/>
      <c r="B36" s="540"/>
      <c r="C36" s="541"/>
      <c r="D36" s="521"/>
      <c r="E36" s="521"/>
      <c r="F36" s="521"/>
      <c r="G36" s="521"/>
      <c r="H36" s="525"/>
      <c r="I36" s="553"/>
      <c r="K36" s="296"/>
    </row>
    <row r="37" spans="1:11" s="289" customFormat="1">
      <c r="A37" s="249"/>
      <c r="B37" s="249"/>
      <c r="C37" s="249"/>
      <c r="D37" s="249"/>
      <c r="E37" s="249"/>
      <c r="F37" s="249"/>
      <c r="G37" s="249"/>
      <c r="H37" s="249"/>
      <c r="I37" s="249"/>
    </row>
    <row r="38" spans="1:11" s="289" customFormat="1">
      <c r="A38" s="250"/>
      <c r="B38" s="250"/>
      <c r="C38" s="250"/>
      <c r="D38" s="250"/>
      <c r="E38" s="250"/>
      <c r="F38" s="250"/>
      <c r="G38" s="250"/>
      <c r="H38" s="250"/>
      <c r="I38" s="250"/>
    </row>
    <row r="39" spans="1:11" s="289" customFormat="1" ht="20.100000000000001" customHeight="1">
      <c r="A39" s="551"/>
      <c r="B39" s="551"/>
      <c r="C39" s="551"/>
      <c r="D39" s="548"/>
      <c r="E39" s="548"/>
      <c r="F39" s="548"/>
      <c r="G39" s="548"/>
      <c r="H39" s="548"/>
      <c r="I39" s="250"/>
    </row>
    <row r="40" spans="1:11" s="289" customFormat="1" ht="20.100000000000001" customHeight="1">
      <c r="A40" s="551"/>
      <c r="B40" s="551"/>
      <c r="C40" s="551"/>
      <c r="D40" s="548"/>
      <c r="E40" s="548"/>
      <c r="F40" s="548"/>
      <c r="G40" s="548"/>
      <c r="H40" s="548"/>
      <c r="I40" s="250"/>
    </row>
    <row r="41" spans="1:11" s="289" customFormat="1" ht="20.100000000000001" customHeight="1">
      <c r="A41" s="251"/>
      <c r="C41" s="251"/>
      <c r="D41" s="547"/>
      <c r="E41" s="547"/>
      <c r="F41" s="547"/>
      <c r="G41" s="547"/>
      <c r="H41" s="547"/>
      <c r="I41" s="250"/>
    </row>
    <row r="42" spans="1:11" s="289" customFormat="1" ht="20.100000000000001" customHeight="1">
      <c r="C42" s="251"/>
      <c r="D42" s="252"/>
      <c r="E42" s="290"/>
      <c r="F42" s="290"/>
      <c r="G42" s="290"/>
      <c r="H42" s="290"/>
      <c r="I42" s="250"/>
    </row>
    <row r="43" spans="1:11" s="289" customFormat="1" ht="20.100000000000001" customHeight="1">
      <c r="B43" s="253"/>
      <c r="C43" s="251"/>
      <c r="D43" s="254"/>
      <c r="E43" s="290"/>
      <c r="F43" s="290"/>
      <c r="G43" s="290"/>
      <c r="H43" s="290"/>
      <c r="I43" s="250"/>
    </row>
    <row r="44" spans="1:11" s="289" customFormat="1" ht="20.100000000000001" customHeight="1">
      <c r="A44" s="255"/>
      <c r="B44" s="256"/>
      <c r="C44" s="251"/>
      <c r="D44" s="254"/>
      <c r="E44" s="250"/>
      <c r="F44" s="250"/>
      <c r="G44" s="250"/>
      <c r="H44" s="250"/>
      <c r="I44" s="250"/>
    </row>
    <row r="45" spans="1:11" s="289" customFormat="1" ht="20.100000000000001" customHeight="1">
      <c r="A45" s="255"/>
      <c r="B45" s="256"/>
      <c r="C45" s="250"/>
      <c r="D45" s="548"/>
      <c r="E45" s="548"/>
      <c r="F45" s="548"/>
      <c r="G45" s="548"/>
      <c r="H45" s="548"/>
      <c r="I45" s="250"/>
    </row>
  </sheetData>
  <mergeCells count="144">
    <mergeCell ref="I27:I28"/>
    <mergeCell ref="I29:I30"/>
    <mergeCell ref="I31:I32"/>
    <mergeCell ref="I33:I34"/>
    <mergeCell ref="I5:I6"/>
    <mergeCell ref="I7:I8"/>
    <mergeCell ref="I9:I10"/>
    <mergeCell ref="I13:I14"/>
    <mergeCell ref="I15:I16"/>
    <mergeCell ref="I17:I18"/>
    <mergeCell ref="I21:I22"/>
    <mergeCell ref="I23:I24"/>
    <mergeCell ref="I25:I26"/>
    <mergeCell ref="I19:I20"/>
    <mergeCell ref="I11:I12"/>
    <mergeCell ref="D41:H41"/>
    <mergeCell ref="D45:H45"/>
    <mergeCell ref="H35:H36"/>
    <mergeCell ref="I35:I36"/>
    <mergeCell ref="A39:C39"/>
    <mergeCell ref="D39:H39"/>
    <mergeCell ref="A40:C40"/>
    <mergeCell ref="D40:H40"/>
    <mergeCell ref="A35:A36"/>
    <mergeCell ref="D35:D36"/>
    <mergeCell ref="E35:E36"/>
    <mergeCell ref="F35:F36"/>
    <mergeCell ref="G35:G36"/>
    <mergeCell ref="B35:C36"/>
    <mergeCell ref="H31:H32"/>
    <mergeCell ref="A33:A34"/>
    <mergeCell ref="D33:D34"/>
    <mergeCell ref="E33:E34"/>
    <mergeCell ref="F33:F34"/>
    <mergeCell ref="G33:G34"/>
    <mergeCell ref="H33:H34"/>
    <mergeCell ref="A31:A32"/>
    <mergeCell ref="D31:D32"/>
    <mergeCell ref="E31:E32"/>
    <mergeCell ref="F31:F32"/>
    <mergeCell ref="G31:G32"/>
    <mergeCell ref="B31:C32"/>
    <mergeCell ref="B33:C34"/>
    <mergeCell ref="H29:H30"/>
    <mergeCell ref="A7:A8"/>
    <mergeCell ref="B7:C8"/>
    <mergeCell ref="D7:D8"/>
    <mergeCell ref="E7:E8"/>
    <mergeCell ref="F7:F8"/>
    <mergeCell ref="G7:G8"/>
    <mergeCell ref="H7:H8"/>
    <mergeCell ref="A29:A30"/>
    <mergeCell ref="B29:C30"/>
    <mergeCell ref="D29:D30"/>
    <mergeCell ref="E29:E30"/>
    <mergeCell ref="F29:F30"/>
    <mergeCell ref="G29:G30"/>
    <mergeCell ref="A23:A24"/>
    <mergeCell ref="B23:C24"/>
    <mergeCell ref="D23:D24"/>
    <mergeCell ref="E23:E24"/>
    <mergeCell ref="F23:F24"/>
    <mergeCell ref="G23:G24"/>
    <mergeCell ref="H23:H24"/>
    <mergeCell ref="H25:H26"/>
    <mergeCell ref="A27:A28"/>
    <mergeCell ref="B27:C28"/>
    <mergeCell ref="D27:D28"/>
    <mergeCell ref="E27:E28"/>
    <mergeCell ref="F27:F28"/>
    <mergeCell ref="G27:G28"/>
    <mergeCell ref="H27:H28"/>
    <mergeCell ref="A25:A26"/>
    <mergeCell ref="B25:C26"/>
    <mergeCell ref="D25:D26"/>
    <mergeCell ref="E25:E26"/>
    <mergeCell ref="F25:F26"/>
    <mergeCell ref="G25:G26"/>
    <mergeCell ref="A21:A22"/>
    <mergeCell ref="B21:C22"/>
    <mergeCell ref="D21:D22"/>
    <mergeCell ref="E21:E22"/>
    <mergeCell ref="F21:F22"/>
    <mergeCell ref="G21:G22"/>
    <mergeCell ref="H21:H22"/>
    <mergeCell ref="H17:H18"/>
    <mergeCell ref="A19:A20"/>
    <mergeCell ref="B19:C20"/>
    <mergeCell ref="D19:D20"/>
    <mergeCell ref="E19:E20"/>
    <mergeCell ref="F19:F20"/>
    <mergeCell ref="G19:G20"/>
    <mergeCell ref="H19:H20"/>
    <mergeCell ref="A17:A18"/>
    <mergeCell ref="D17:D18"/>
    <mergeCell ref="E17:E18"/>
    <mergeCell ref="F17:F18"/>
    <mergeCell ref="G17:G18"/>
    <mergeCell ref="B17:C18"/>
    <mergeCell ref="D11:D12"/>
    <mergeCell ref="E11:E12"/>
    <mergeCell ref="F11:F12"/>
    <mergeCell ref="G11:G12"/>
    <mergeCell ref="H11:H12"/>
    <mergeCell ref="A9:A10"/>
    <mergeCell ref="D9:D10"/>
    <mergeCell ref="E9:E10"/>
    <mergeCell ref="F9:F10"/>
    <mergeCell ref="G9:G10"/>
    <mergeCell ref="B9:C10"/>
    <mergeCell ref="A1:I1"/>
    <mergeCell ref="B2:C2"/>
    <mergeCell ref="A3:A4"/>
    <mergeCell ref="D3:D4"/>
    <mergeCell ref="E3:E4"/>
    <mergeCell ref="F3:F4"/>
    <mergeCell ref="G3:G4"/>
    <mergeCell ref="H3:H4"/>
    <mergeCell ref="B3:C4"/>
    <mergeCell ref="I3:I4"/>
    <mergeCell ref="A5:A6"/>
    <mergeCell ref="D5:D6"/>
    <mergeCell ref="E5:E6"/>
    <mergeCell ref="F5:F6"/>
    <mergeCell ref="G5:G6"/>
    <mergeCell ref="H5:H6"/>
    <mergeCell ref="A15:A16"/>
    <mergeCell ref="B15:C16"/>
    <mergeCell ref="D15:D16"/>
    <mergeCell ref="E15:E16"/>
    <mergeCell ref="F15:F16"/>
    <mergeCell ref="G15:G16"/>
    <mergeCell ref="H15:H16"/>
    <mergeCell ref="B5:C6"/>
    <mergeCell ref="A13:A14"/>
    <mergeCell ref="B13:C14"/>
    <mergeCell ref="D13:D14"/>
    <mergeCell ref="E13:E14"/>
    <mergeCell ref="F13:F14"/>
    <mergeCell ref="G13:G14"/>
    <mergeCell ref="H13:H14"/>
    <mergeCell ref="H9:H10"/>
    <mergeCell ref="A11:A12"/>
    <mergeCell ref="B11:C12"/>
  </mergeCells>
  <phoneticPr fontId="46"/>
  <pageMargins left="0.70866141732283472" right="0" top="1.1417322834645669" bottom="0.74803149606299213" header="0.31496062992125984" footer="0.31496062992125984"/>
  <pageSetup paperSize="9" scale="90" firstPageNumber="44" orientation="landscape" blackAndWhite="1" useFirstPageNumber="1"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showRowColHeaders="0" showZeros="0" showOutlineSymbols="0" topLeftCell="B1280" zoomScaleNormal="100" zoomScaleSheetLayoutView="4" workbookViewId="0"/>
  </sheetViews>
  <sheetFormatPr defaultRowHeight="13.5"/>
  <sheetData/>
  <customSheetViews>
    <customSheetView guid="{2EADE489-E09E-461D-94D4-FA55C55BE337}" showGridLines="0" showRowCol="0" outlineSymbols="0" zeroValues="0" showRuler="0" topLeftCell="B1280">
      <pageMargins left="0.78700000000000003" right="0.78700000000000003" top="0.98399999999999999" bottom="0.98399999999999999" header="0.51200000000000001" footer="0.51200000000000001"/>
      <pageSetup paperSize="9" orientation="portrait" verticalDpi="300" r:id="rId1"/>
      <headerFooter alignWithMargins="0"/>
    </customSheetView>
    <customSheetView guid="{36A7B946-08AE-4E0C-9BE1-94B669BAAE6F}" showPageBreaks="1" showGridLines="0" showRowCol="0" outlineSymbols="0" zeroValues="0" showRuler="0" topLeftCell="B1280">
      <pageMargins left="0.78700000000000003" right="0.78700000000000003" top="0.98399999999999999" bottom="0.98399999999999999" header="0.51200000000000001" footer="0.51200000000000001"/>
      <pageSetup paperSize="9" orientation="portrait" verticalDpi="300"/>
      <headerFooter alignWithMargins="0"/>
    </customSheetView>
    <customSheetView guid="{C94E8CD0-C796-4CF8-AE7E-BBCEC4190FCC}" showPageBreaks="1" showGridLines="0" showRowCol="0" outlineSymbols="0" zeroValues="0" showRuler="0" topLeftCell="B1280">
      <pageMargins left="0.78700000000000003" right="0.78700000000000003" top="0.98399999999999999" bottom="0.98399999999999999" header="0.51200000000000001" footer="0.51200000000000001"/>
      <pageSetup paperSize="9" orientation="portrait" verticalDpi="300" r:id="rId2"/>
      <headerFooter alignWithMargins="0"/>
    </customSheetView>
    <customSheetView guid="{59E94BE1-BB18-445A-A475-D5A32A79431F}" showGridLines="0" showRowCol="0" outlineSymbols="0" zeroValues="0" showRuler="0" topLeftCell="B1280">
      <pageMargins left="0.78700000000000003" right="0.78700000000000003" top="0.98399999999999999" bottom="0.98399999999999999" header="0.51200000000000001" footer="0.51200000000000001"/>
      <pageSetup paperSize="9" orientation="portrait" verticalDpi="300" r:id="rId3"/>
      <headerFooter alignWithMargins="0"/>
    </customSheetView>
  </customSheetViews>
  <phoneticPr fontId="28"/>
  <pageMargins left="0.78700000000000003" right="0.78700000000000003" top="0.98399999999999999" bottom="0.98399999999999999" header="0.51200000000000001" footer="0.51200000000000001"/>
  <pageSetup paperSize="9" orientation="portrait" verticalDpi="1200" r:id="rId4"/>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7FC64-6E7E-4803-9947-E17CFEC67220}">
  <dimension ref="A1:P58"/>
  <sheetViews>
    <sheetView tabSelected="1" view="pageBreakPreview" zoomScale="85" zoomScaleNormal="85" zoomScaleSheetLayoutView="85" workbookViewId="0">
      <selection activeCell="Q4" sqref="Q4"/>
    </sheetView>
  </sheetViews>
  <sheetFormatPr defaultRowHeight="13.5"/>
  <cols>
    <col min="1" max="1" width="8.75" style="315" customWidth="1"/>
    <col min="2" max="4" width="9" style="315"/>
    <col min="5" max="5" width="4.75" style="315" customWidth="1"/>
    <col min="6" max="10" width="9" style="315"/>
    <col min="11" max="11" width="4.75" style="315" customWidth="1"/>
    <col min="12" max="16384" width="9" style="315"/>
  </cols>
  <sheetData>
    <row r="1" spans="1:16" s="305" customFormat="1" ht="17.25">
      <c r="A1" s="300" t="s">
        <v>498</v>
      </c>
      <c r="B1" s="301">
        <v>7</v>
      </c>
      <c r="C1" s="302" t="s">
        <v>499</v>
      </c>
      <c r="D1" s="303"/>
      <c r="E1" s="303"/>
      <c r="F1" s="304"/>
      <c r="G1" s="304"/>
      <c r="H1" s="304"/>
      <c r="I1" s="304"/>
      <c r="J1" s="304"/>
      <c r="K1" s="304"/>
      <c r="L1" s="304"/>
      <c r="M1" s="415" t="s">
        <v>500</v>
      </c>
      <c r="N1" s="416"/>
      <c r="O1" s="419"/>
      <c r="P1" s="420"/>
    </row>
    <row r="2" spans="1:16" s="305" customFormat="1" ht="17.25">
      <c r="A2" s="306"/>
      <c r="B2" s="307"/>
      <c r="C2" s="307"/>
      <c r="E2" s="307"/>
      <c r="F2" s="307"/>
      <c r="G2" s="307"/>
      <c r="H2" s="307"/>
      <c r="I2" s="307"/>
      <c r="L2" s="307"/>
      <c r="M2" s="417"/>
      <c r="N2" s="418"/>
      <c r="O2" s="421"/>
      <c r="P2" s="422"/>
    </row>
    <row r="3" spans="1:16" ht="17.25" customHeight="1">
      <c r="A3" s="308"/>
      <c r="B3" s="309"/>
      <c r="C3" s="310"/>
      <c r="D3" s="310"/>
      <c r="E3" s="311"/>
      <c r="F3" s="311"/>
      <c r="G3" s="311"/>
      <c r="H3" s="312" t="s">
        <v>501</v>
      </c>
      <c r="I3" s="313"/>
      <c r="J3" s="314" t="s">
        <v>502</v>
      </c>
      <c r="K3" s="307"/>
      <c r="L3" s="309"/>
      <c r="M3" s="417" t="s">
        <v>503</v>
      </c>
      <c r="N3" s="418"/>
      <c r="O3" s="425"/>
      <c r="P3" s="426"/>
    </row>
    <row r="4" spans="1:16" ht="17.25" customHeight="1">
      <c r="A4" s="308"/>
      <c r="B4" s="309"/>
      <c r="C4" s="309"/>
      <c r="D4" s="309"/>
      <c r="E4" s="309"/>
      <c r="F4" s="309"/>
      <c r="G4" s="309"/>
      <c r="H4" s="309"/>
      <c r="I4" s="309"/>
      <c r="J4" s="309"/>
      <c r="K4" s="309"/>
      <c r="L4" s="309"/>
      <c r="M4" s="423"/>
      <c r="N4" s="424"/>
      <c r="O4" s="427"/>
      <c r="P4" s="428"/>
    </row>
    <row r="5" spans="1:16" ht="30" customHeight="1">
      <c r="A5" s="316"/>
      <c r="B5" s="412" t="s">
        <v>504</v>
      </c>
      <c r="C5" s="412"/>
      <c r="D5" s="412"/>
      <c r="E5" s="412"/>
      <c r="F5" s="412"/>
      <c r="G5" s="412"/>
      <c r="H5" s="412"/>
      <c r="I5" s="413" t="s">
        <v>505</v>
      </c>
      <c r="J5" s="412"/>
      <c r="K5" s="412"/>
      <c r="L5" s="412"/>
      <c r="M5" s="412"/>
      <c r="N5" s="412"/>
      <c r="O5" s="412"/>
      <c r="P5" s="317"/>
    </row>
    <row r="6" spans="1:16" ht="30" customHeight="1">
      <c r="A6" s="308"/>
      <c r="B6" s="429" t="s">
        <v>506</v>
      </c>
      <c r="C6" s="429"/>
      <c r="D6" s="429"/>
      <c r="E6" s="429"/>
      <c r="F6" s="429"/>
      <c r="G6" s="318"/>
      <c r="H6" s="318"/>
      <c r="I6" s="431" t="s">
        <v>507</v>
      </c>
      <c r="J6" s="407"/>
      <c r="K6" s="318" t="s">
        <v>508</v>
      </c>
      <c r="L6" s="309"/>
      <c r="M6" s="319" t="s">
        <v>509</v>
      </c>
      <c r="N6" s="320" t="s">
        <v>510</v>
      </c>
      <c r="O6" s="309"/>
      <c r="P6" s="321"/>
    </row>
    <row r="7" spans="1:16" ht="30" customHeight="1">
      <c r="A7" s="308"/>
      <c r="B7" s="430"/>
      <c r="C7" s="430"/>
      <c r="D7" s="430"/>
      <c r="E7" s="430"/>
      <c r="F7" s="430"/>
      <c r="G7" s="318"/>
      <c r="H7" s="318"/>
      <c r="I7" s="431" t="s">
        <v>511</v>
      </c>
      <c r="J7" s="407"/>
      <c r="K7" s="322" t="s">
        <v>512</v>
      </c>
      <c r="L7" s="309"/>
      <c r="M7" s="318"/>
      <c r="N7" s="309"/>
      <c r="O7" s="309"/>
      <c r="P7" s="321"/>
    </row>
    <row r="8" spans="1:16" ht="34.5" customHeight="1">
      <c r="A8" s="432"/>
      <c r="B8" s="433"/>
      <c r="C8" s="433"/>
      <c r="D8" s="433"/>
      <c r="E8" s="323"/>
      <c r="F8" s="412" t="s">
        <v>513</v>
      </c>
      <c r="G8" s="412"/>
      <c r="H8" s="412"/>
      <c r="I8" s="412"/>
      <c r="J8" s="412"/>
      <c r="K8" s="324"/>
      <c r="L8" s="412" t="s">
        <v>514</v>
      </c>
      <c r="M8" s="412"/>
      <c r="N8" s="412"/>
      <c r="O8" s="412"/>
      <c r="P8" s="414"/>
    </row>
    <row r="9" spans="1:16" s="330" customFormat="1" ht="49.5" customHeight="1">
      <c r="A9" s="401" t="s">
        <v>515</v>
      </c>
      <c r="B9" s="402"/>
      <c r="C9" s="402"/>
      <c r="D9" s="402"/>
      <c r="E9" s="325"/>
      <c r="F9" s="326"/>
      <c r="G9" s="326"/>
      <c r="H9" s="404"/>
      <c r="I9" s="404"/>
      <c r="J9" s="327" t="s">
        <v>262</v>
      </c>
      <c r="K9" s="328"/>
      <c r="L9" s="326"/>
      <c r="M9" s="326"/>
      <c r="N9" s="405"/>
      <c r="O9" s="405"/>
      <c r="P9" s="329" t="s">
        <v>262</v>
      </c>
    </row>
    <row r="10" spans="1:16" s="330" customFormat="1" ht="30" customHeight="1">
      <c r="A10" s="406" t="s">
        <v>516</v>
      </c>
      <c r="B10" s="407"/>
      <c r="C10" s="407"/>
      <c r="D10" s="407"/>
      <c r="E10" s="331"/>
      <c r="F10" s="332"/>
      <c r="G10" s="332"/>
      <c r="H10" s="408"/>
      <c r="I10" s="408"/>
      <c r="J10" s="318" t="s">
        <v>262</v>
      </c>
      <c r="K10" s="333"/>
      <c r="L10" s="332"/>
      <c r="M10" s="332"/>
      <c r="N10" s="409"/>
      <c r="O10" s="409"/>
      <c r="P10" s="334" t="s">
        <v>262</v>
      </c>
    </row>
    <row r="11" spans="1:16" s="330" customFormat="1" ht="30" customHeight="1">
      <c r="A11" s="401" t="s">
        <v>517</v>
      </c>
      <c r="B11" s="402"/>
      <c r="C11" s="402"/>
      <c r="D11" s="402"/>
      <c r="E11" s="325"/>
      <c r="F11" s="326" t="s">
        <v>518</v>
      </c>
      <c r="G11" s="326"/>
      <c r="H11" s="410"/>
      <c r="I11" s="410"/>
      <c r="J11" s="327" t="s">
        <v>519</v>
      </c>
      <c r="K11" s="328"/>
      <c r="L11" s="326"/>
      <c r="M11" s="326"/>
      <c r="N11" s="410"/>
      <c r="O11" s="410"/>
      <c r="P11" s="329" t="s">
        <v>519</v>
      </c>
    </row>
    <row r="12" spans="1:16" s="330" customFormat="1" ht="30" customHeight="1">
      <c r="A12" s="406" t="s">
        <v>520</v>
      </c>
      <c r="B12" s="407"/>
      <c r="C12" s="407"/>
      <c r="D12" s="407"/>
      <c r="E12" s="331"/>
      <c r="F12" s="318" t="s">
        <v>521</v>
      </c>
      <c r="G12" s="332"/>
      <c r="H12" s="332"/>
      <c r="I12" s="335"/>
      <c r="J12" s="318" t="s">
        <v>522</v>
      </c>
      <c r="K12" s="333"/>
      <c r="L12" s="319"/>
      <c r="M12" s="318" t="s">
        <v>523</v>
      </c>
      <c r="N12" s="332"/>
      <c r="O12" s="332"/>
      <c r="P12" s="334" t="s">
        <v>524</v>
      </c>
    </row>
    <row r="13" spans="1:16" s="330" customFormat="1" ht="30" customHeight="1">
      <c r="A13" s="401"/>
      <c r="B13" s="402"/>
      <c r="C13" s="402"/>
      <c r="D13" s="402"/>
      <c r="E13" s="325"/>
      <c r="F13" s="336" t="s">
        <v>525</v>
      </c>
      <c r="G13" s="326"/>
      <c r="H13" s="402" t="s">
        <v>526</v>
      </c>
      <c r="I13" s="402"/>
      <c r="J13" s="411"/>
      <c r="K13" s="325"/>
      <c r="L13" s="336" t="s">
        <v>527</v>
      </c>
      <c r="M13" s="326"/>
      <c r="N13" s="337" t="s">
        <v>528</v>
      </c>
      <c r="O13" s="326"/>
      <c r="P13" s="338"/>
    </row>
    <row r="14" spans="1:16" s="330" customFormat="1" ht="13.5" customHeight="1">
      <c r="A14" s="339"/>
      <c r="B14" s="340"/>
      <c r="C14" s="341"/>
      <c r="D14" s="342"/>
      <c r="E14" s="342"/>
      <c r="F14" s="342"/>
      <c r="G14" s="342"/>
      <c r="H14" s="342"/>
      <c r="I14" s="343"/>
      <c r="J14" s="340"/>
      <c r="K14" s="341"/>
      <c r="L14" s="342"/>
      <c r="M14" s="342"/>
      <c r="N14" s="342"/>
      <c r="O14" s="342"/>
      <c r="P14" s="344"/>
    </row>
    <row r="15" spans="1:16" ht="13.5" customHeight="1">
      <c r="A15" s="308"/>
      <c r="B15" s="309"/>
      <c r="C15" s="345" t="s">
        <v>529</v>
      </c>
      <c r="D15" s="346"/>
      <c r="E15" s="347"/>
      <c r="F15" s="348" t="s">
        <v>530</v>
      </c>
      <c r="G15" s="346"/>
      <c r="H15" s="349"/>
      <c r="I15" s="350"/>
      <c r="J15" s="309"/>
      <c r="K15" s="351"/>
      <c r="L15" s="352"/>
      <c r="M15" s="353"/>
      <c r="N15" s="353"/>
      <c r="O15" s="352"/>
      <c r="P15" s="354"/>
    </row>
    <row r="16" spans="1:16" ht="13.5" customHeight="1">
      <c r="A16" s="308"/>
      <c r="B16" s="309"/>
      <c r="C16" s="345" t="s">
        <v>531</v>
      </c>
      <c r="D16" s="346"/>
      <c r="E16" s="347"/>
      <c r="F16" s="348" t="s">
        <v>532</v>
      </c>
      <c r="G16" s="346"/>
      <c r="H16" s="349"/>
      <c r="I16" s="350"/>
      <c r="J16" s="309"/>
      <c r="K16" s="351"/>
      <c r="L16" s="352"/>
      <c r="M16" s="353"/>
      <c r="N16" s="353"/>
      <c r="O16" s="352"/>
      <c r="P16" s="354"/>
    </row>
    <row r="17" spans="1:16">
      <c r="A17" s="392" t="s">
        <v>533</v>
      </c>
      <c r="B17" s="393"/>
      <c r="C17" s="345" t="s">
        <v>534</v>
      </c>
      <c r="D17" s="346"/>
      <c r="E17" s="347"/>
      <c r="F17" s="348" t="s">
        <v>535</v>
      </c>
      <c r="G17" s="348"/>
      <c r="H17" s="349"/>
      <c r="I17" s="396" t="s">
        <v>514</v>
      </c>
      <c r="J17" s="397"/>
      <c r="K17" s="351"/>
      <c r="L17" s="352"/>
      <c r="M17" s="353"/>
      <c r="N17" s="353"/>
      <c r="O17" s="352"/>
      <c r="P17" s="354"/>
    </row>
    <row r="18" spans="1:16">
      <c r="A18" s="355"/>
      <c r="B18" s="356"/>
      <c r="C18" s="345" t="s">
        <v>536</v>
      </c>
      <c r="D18" s="346"/>
      <c r="E18" s="347"/>
      <c r="F18" s="348"/>
      <c r="G18" s="348"/>
      <c r="H18" s="349"/>
      <c r="I18" s="350"/>
      <c r="J18" s="309"/>
      <c r="K18" s="351"/>
      <c r="L18" s="352"/>
      <c r="M18" s="353"/>
      <c r="N18" s="357"/>
      <c r="O18" s="353"/>
      <c r="P18" s="354"/>
    </row>
    <row r="19" spans="1:16">
      <c r="A19" s="392" t="s">
        <v>537</v>
      </c>
      <c r="B19" s="393"/>
      <c r="C19" s="345" t="s">
        <v>538</v>
      </c>
      <c r="D19" s="346"/>
      <c r="E19" s="347"/>
      <c r="F19" s="348" t="s">
        <v>539</v>
      </c>
      <c r="G19" s="348"/>
      <c r="H19" s="349"/>
      <c r="I19" s="394"/>
      <c r="J19" s="395"/>
      <c r="K19" s="351"/>
      <c r="L19" s="352"/>
      <c r="M19" s="353"/>
      <c r="N19" s="353"/>
      <c r="O19" s="353"/>
      <c r="P19" s="354"/>
    </row>
    <row r="20" spans="1:16">
      <c r="A20" s="355"/>
      <c r="B20" s="356"/>
      <c r="C20" s="345" t="s">
        <v>540</v>
      </c>
      <c r="D20" s="346"/>
      <c r="E20" s="347"/>
      <c r="F20" s="348" t="s">
        <v>541</v>
      </c>
      <c r="G20" s="353"/>
      <c r="H20" s="349"/>
      <c r="I20" s="350"/>
      <c r="J20" s="309"/>
      <c r="K20" s="351"/>
      <c r="L20" s="352"/>
      <c r="M20" s="353"/>
      <c r="N20" s="353"/>
      <c r="O20" s="353"/>
      <c r="P20" s="354"/>
    </row>
    <row r="21" spans="1:16">
      <c r="A21" s="392" t="s">
        <v>542</v>
      </c>
      <c r="B21" s="393"/>
      <c r="C21" s="345" t="s">
        <v>543</v>
      </c>
      <c r="D21" s="346"/>
      <c r="E21" s="347"/>
      <c r="F21" s="347" t="s">
        <v>544</v>
      </c>
      <c r="G21" s="353"/>
      <c r="H21" s="349"/>
      <c r="I21" s="396" t="s">
        <v>542</v>
      </c>
      <c r="J21" s="397"/>
      <c r="K21" s="351"/>
      <c r="L21" s="352"/>
      <c r="M21" s="353"/>
      <c r="N21" s="353"/>
      <c r="O21" s="353"/>
      <c r="P21" s="354"/>
    </row>
    <row r="22" spans="1:16">
      <c r="A22" s="308"/>
      <c r="B22" s="309"/>
      <c r="C22" s="345" t="s">
        <v>545</v>
      </c>
      <c r="D22" s="346"/>
      <c r="E22" s="347"/>
      <c r="F22" s="347"/>
      <c r="G22" s="353"/>
      <c r="H22" s="349"/>
      <c r="I22" s="350"/>
      <c r="J22" s="309"/>
      <c r="K22" s="351"/>
      <c r="L22" s="352"/>
      <c r="M22" s="353"/>
      <c r="N22" s="353"/>
      <c r="O22" s="353"/>
      <c r="P22" s="354"/>
    </row>
    <row r="23" spans="1:16">
      <c r="A23" s="308"/>
      <c r="B23" s="309"/>
      <c r="C23" s="358"/>
      <c r="D23" s="346"/>
      <c r="E23" s="347"/>
      <c r="F23" s="347"/>
      <c r="G23" s="353"/>
      <c r="H23" s="349"/>
      <c r="I23" s="350"/>
      <c r="J23" s="309"/>
      <c r="K23" s="351"/>
      <c r="L23" s="352"/>
      <c r="M23" s="353"/>
      <c r="N23" s="353"/>
      <c r="O23" s="353"/>
      <c r="P23" s="354"/>
    </row>
    <row r="24" spans="1:16">
      <c r="A24" s="308"/>
      <c r="B24" s="309"/>
      <c r="C24" s="351"/>
      <c r="D24" s="346"/>
      <c r="E24" s="347"/>
      <c r="F24" s="347"/>
      <c r="G24" s="353"/>
      <c r="H24" s="349"/>
      <c r="I24" s="350"/>
      <c r="J24" s="309"/>
      <c r="K24" s="351"/>
      <c r="L24" s="352"/>
      <c r="M24" s="353"/>
      <c r="N24" s="353"/>
      <c r="O24" s="353"/>
      <c r="P24" s="354"/>
    </row>
    <row r="25" spans="1:16">
      <c r="A25" s="308"/>
      <c r="B25" s="309"/>
      <c r="C25" s="351"/>
      <c r="D25" s="346"/>
      <c r="E25" s="347"/>
      <c r="F25" s="347"/>
      <c r="G25" s="353"/>
      <c r="H25" s="349"/>
      <c r="I25" s="350"/>
      <c r="J25" s="309"/>
      <c r="K25" s="351"/>
      <c r="L25" s="352"/>
      <c r="M25" s="353"/>
      <c r="N25" s="353"/>
      <c r="O25" s="353"/>
      <c r="P25" s="354"/>
    </row>
    <row r="26" spans="1:16">
      <c r="A26" s="359"/>
      <c r="B26" s="360"/>
      <c r="C26" s="361"/>
      <c r="D26" s="362"/>
      <c r="E26" s="362"/>
      <c r="F26" s="362"/>
      <c r="G26" s="362"/>
      <c r="H26" s="362"/>
      <c r="I26" s="363"/>
      <c r="J26" s="360"/>
      <c r="K26" s="361"/>
      <c r="L26" s="362"/>
      <c r="M26" s="362"/>
      <c r="N26" s="362"/>
      <c r="O26" s="362"/>
      <c r="P26" s="364"/>
    </row>
    <row r="27" spans="1:16">
      <c r="N27" s="311" t="s">
        <v>546</v>
      </c>
    </row>
    <row r="28" spans="1:16" ht="18" customHeight="1">
      <c r="A28" s="398" t="s">
        <v>547</v>
      </c>
      <c r="B28" s="399"/>
      <c r="C28" s="399"/>
      <c r="D28" s="399"/>
      <c r="E28" s="399"/>
      <c r="F28" s="399"/>
      <c r="G28" s="399"/>
      <c r="H28" s="399"/>
      <c r="I28" s="399"/>
      <c r="J28" s="399"/>
      <c r="K28" s="399"/>
      <c r="L28" s="399"/>
      <c r="M28" s="399"/>
      <c r="N28" s="399"/>
      <c r="O28" s="399"/>
      <c r="P28" s="400"/>
    </row>
    <row r="29" spans="1:16" ht="18" customHeight="1">
      <c r="A29" s="401"/>
      <c r="B29" s="402"/>
      <c r="C29" s="402"/>
      <c r="D29" s="402"/>
      <c r="E29" s="402"/>
      <c r="F29" s="402"/>
      <c r="G29" s="402"/>
      <c r="H29" s="402"/>
      <c r="I29" s="402"/>
      <c r="J29" s="402"/>
      <c r="K29" s="402"/>
      <c r="L29" s="402"/>
      <c r="M29" s="402"/>
      <c r="N29" s="402"/>
      <c r="O29" s="402"/>
      <c r="P29" s="403"/>
    </row>
    <row r="30" spans="1:16" ht="18" customHeight="1">
      <c r="A30" s="365"/>
      <c r="B30" s="366"/>
      <c r="C30" s="366"/>
      <c r="D30" s="366"/>
      <c r="E30" s="366"/>
      <c r="F30" s="366"/>
      <c r="G30" s="366"/>
      <c r="H30" s="366"/>
      <c r="I30" s="366"/>
      <c r="J30" s="366"/>
      <c r="K30" s="366"/>
      <c r="L30" s="366"/>
      <c r="M30" s="366"/>
      <c r="N30" s="366"/>
      <c r="O30" s="366"/>
      <c r="P30" s="367"/>
    </row>
    <row r="31" spans="1:16" ht="18" customHeight="1">
      <c r="A31" s="365"/>
      <c r="B31" s="366"/>
      <c r="C31" s="366"/>
      <c r="D31" s="366"/>
      <c r="E31" s="366"/>
      <c r="F31" s="366"/>
      <c r="G31" s="366"/>
      <c r="H31" s="366"/>
      <c r="I31" s="366"/>
      <c r="J31" s="366"/>
      <c r="K31" s="366"/>
      <c r="L31" s="366"/>
      <c r="M31" s="366"/>
      <c r="N31" s="366"/>
      <c r="O31" s="366"/>
      <c r="P31" s="367"/>
    </row>
    <row r="32" spans="1:16" ht="18" customHeight="1">
      <c r="A32" s="368"/>
      <c r="B32" s="366"/>
      <c r="C32" s="366"/>
      <c r="D32" s="366"/>
      <c r="E32" s="366"/>
      <c r="F32" s="366"/>
      <c r="G32" s="366"/>
      <c r="H32" s="366"/>
      <c r="I32" s="366"/>
      <c r="J32" s="366"/>
      <c r="K32" s="366"/>
      <c r="L32" s="366"/>
      <c r="M32" s="366"/>
      <c r="N32" s="366"/>
      <c r="O32" s="366"/>
      <c r="P32" s="367"/>
    </row>
    <row r="33" spans="1:16" ht="18" customHeight="1">
      <c r="A33" s="368"/>
      <c r="B33" s="366"/>
      <c r="C33" s="366"/>
      <c r="D33" s="366"/>
      <c r="E33" s="366"/>
      <c r="F33" s="366"/>
      <c r="G33" s="366"/>
      <c r="H33" s="366"/>
      <c r="I33" s="366"/>
      <c r="J33" s="366"/>
      <c r="K33" s="366"/>
      <c r="L33" s="366"/>
      <c r="M33" s="366"/>
      <c r="N33" s="366"/>
      <c r="O33" s="366"/>
      <c r="P33" s="367"/>
    </row>
    <row r="34" spans="1:16" ht="18" customHeight="1">
      <c r="A34" s="365"/>
      <c r="C34" s="366"/>
      <c r="D34" s="366"/>
      <c r="E34" s="366"/>
      <c r="F34" s="366"/>
      <c r="G34" s="366"/>
      <c r="H34" s="366"/>
      <c r="I34" s="366"/>
      <c r="J34" s="366"/>
      <c r="K34" s="366"/>
      <c r="L34" s="366"/>
      <c r="M34" s="366"/>
      <c r="N34" s="366"/>
      <c r="O34" s="366"/>
      <c r="P34" s="367"/>
    </row>
    <row r="35" spans="1:16" ht="18" customHeight="1">
      <c r="A35" s="365"/>
      <c r="B35" s="366"/>
      <c r="C35" s="366"/>
      <c r="D35" s="366"/>
      <c r="E35" s="366"/>
      <c r="F35" s="366"/>
      <c r="G35" s="366"/>
      <c r="H35" s="366"/>
      <c r="I35" s="366"/>
      <c r="J35" s="366"/>
      <c r="K35" s="366"/>
      <c r="L35" s="366"/>
      <c r="M35" s="366"/>
      <c r="N35" s="366"/>
      <c r="O35" s="366"/>
      <c r="P35" s="367"/>
    </row>
    <row r="36" spans="1:16" ht="18" customHeight="1">
      <c r="A36" s="365"/>
      <c r="B36" s="366"/>
      <c r="C36" s="366"/>
      <c r="D36" s="366"/>
      <c r="E36" s="366"/>
      <c r="F36" s="366"/>
      <c r="G36" s="366"/>
      <c r="H36" s="366"/>
      <c r="I36" s="366"/>
      <c r="J36" s="366"/>
      <c r="K36" s="366"/>
      <c r="L36" s="366"/>
      <c r="M36" s="366"/>
      <c r="N36" s="366"/>
      <c r="O36" s="366"/>
      <c r="P36" s="367"/>
    </row>
    <row r="37" spans="1:16" ht="18" customHeight="1">
      <c r="A37" s="365"/>
      <c r="B37" s="366"/>
      <c r="C37" s="366"/>
      <c r="D37" s="366"/>
      <c r="E37" s="366"/>
      <c r="F37" s="366"/>
      <c r="G37" s="366"/>
      <c r="H37" s="366"/>
      <c r="I37" s="366"/>
      <c r="J37" s="366"/>
      <c r="K37" s="366"/>
      <c r="L37" s="366"/>
      <c r="M37" s="366"/>
      <c r="N37" s="366"/>
      <c r="O37" s="366"/>
      <c r="P37" s="367"/>
    </row>
    <row r="38" spans="1:16" ht="18" customHeight="1">
      <c r="A38" s="365"/>
      <c r="B38" s="366"/>
      <c r="C38" s="366"/>
      <c r="D38" s="366"/>
      <c r="E38" s="366"/>
      <c r="F38" s="366"/>
      <c r="G38" s="366"/>
      <c r="H38" s="366"/>
      <c r="I38" s="366"/>
      <c r="J38" s="366"/>
      <c r="K38" s="366"/>
      <c r="L38" s="366"/>
      <c r="M38" s="366"/>
      <c r="N38" s="366"/>
      <c r="O38" s="366"/>
      <c r="P38" s="367"/>
    </row>
    <row r="39" spans="1:16" ht="18" customHeight="1">
      <c r="A39" s="365"/>
      <c r="B39" s="366"/>
      <c r="C39" s="366"/>
      <c r="D39" s="366"/>
      <c r="E39" s="366"/>
      <c r="F39" s="366"/>
      <c r="G39" s="366"/>
      <c r="H39" s="366"/>
      <c r="I39" s="366"/>
      <c r="J39" s="366"/>
      <c r="K39" s="366"/>
      <c r="L39" s="366"/>
      <c r="M39" s="366"/>
      <c r="N39" s="366"/>
      <c r="O39" s="366"/>
      <c r="P39" s="367"/>
    </row>
    <row r="40" spans="1:16" ht="18" customHeight="1">
      <c r="A40" s="365"/>
      <c r="B40" s="366"/>
      <c r="C40" s="366"/>
      <c r="D40" s="366"/>
      <c r="E40" s="366"/>
      <c r="F40" s="366"/>
      <c r="G40" s="366"/>
      <c r="H40" s="366"/>
      <c r="I40" s="366"/>
      <c r="J40" s="366"/>
      <c r="K40" s="366"/>
      <c r="L40" s="366"/>
      <c r="M40" s="366"/>
      <c r="N40" s="366"/>
      <c r="O40" s="366"/>
      <c r="P40" s="367"/>
    </row>
    <row r="41" spans="1:16" ht="18" customHeight="1">
      <c r="A41" s="365"/>
      <c r="B41" s="366"/>
      <c r="C41" s="366"/>
      <c r="D41" s="366"/>
      <c r="E41" s="366"/>
      <c r="F41" s="366"/>
      <c r="G41" s="366"/>
      <c r="H41" s="366"/>
      <c r="I41" s="366"/>
      <c r="J41" s="366"/>
      <c r="K41" s="366"/>
      <c r="L41" s="366"/>
      <c r="M41" s="366"/>
      <c r="N41" s="366"/>
      <c r="O41" s="366"/>
      <c r="P41" s="367"/>
    </row>
    <row r="42" spans="1:16" ht="18" customHeight="1">
      <c r="A42" s="365"/>
      <c r="B42" s="366"/>
      <c r="C42" s="366"/>
      <c r="D42" s="366"/>
      <c r="E42" s="366"/>
      <c r="F42" s="366"/>
      <c r="G42" s="366"/>
      <c r="H42" s="366"/>
      <c r="I42" s="366"/>
      <c r="J42" s="366"/>
      <c r="K42" s="366"/>
      <c r="L42" s="366"/>
      <c r="M42" s="366"/>
      <c r="N42" s="366"/>
      <c r="O42" s="366"/>
      <c r="P42" s="367"/>
    </row>
    <row r="43" spans="1:16" ht="18" customHeight="1">
      <c r="A43" s="365"/>
      <c r="B43" s="366"/>
      <c r="C43" s="366"/>
      <c r="D43" s="366"/>
      <c r="E43" s="366"/>
      <c r="F43" s="366"/>
      <c r="G43" s="366"/>
      <c r="H43" s="366"/>
      <c r="I43" s="366"/>
      <c r="J43" s="366"/>
      <c r="K43" s="366"/>
      <c r="L43" s="366"/>
      <c r="M43" s="366"/>
      <c r="N43" s="366"/>
      <c r="O43" s="366"/>
      <c r="P43" s="367"/>
    </row>
    <row r="44" spans="1:16" ht="18" customHeight="1">
      <c r="A44" s="365"/>
      <c r="B44" s="366"/>
      <c r="C44" s="366"/>
      <c r="D44" s="366"/>
      <c r="E44" s="366"/>
      <c r="F44" s="366"/>
      <c r="G44" s="366"/>
      <c r="H44" s="366"/>
      <c r="I44" s="366"/>
      <c r="J44" s="366"/>
      <c r="K44" s="366"/>
      <c r="L44" s="366"/>
      <c r="M44" s="366"/>
      <c r="N44" s="366"/>
      <c r="O44" s="366"/>
      <c r="P44" s="367"/>
    </row>
    <row r="45" spans="1:16" ht="18" customHeight="1">
      <c r="A45" s="365"/>
      <c r="B45" s="366"/>
      <c r="C45" s="366"/>
      <c r="D45" s="366"/>
      <c r="E45" s="366"/>
      <c r="F45" s="366"/>
      <c r="G45" s="366"/>
      <c r="H45" s="366"/>
      <c r="I45" s="366"/>
      <c r="J45" s="366"/>
      <c r="K45" s="366"/>
      <c r="L45" s="366"/>
      <c r="M45" s="366"/>
      <c r="N45" s="366"/>
      <c r="O45" s="366"/>
      <c r="P45" s="367"/>
    </row>
    <row r="46" spans="1:16" ht="18" customHeight="1">
      <c r="A46" s="365"/>
      <c r="B46" s="366"/>
      <c r="C46" s="366"/>
      <c r="D46" s="366"/>
      <c r="E46" s="366"/>
      <c r="F46" s="366"/>
      <c r="G46" s="366"/>
      <c r="H46" s="366"/>
      <c r="I46" s="366"/>
      <c r="J46" s="366"/>
      <c r="K46" s="366"/>
      <c r="L46" s="366"/>
      <c r="M46" s="366"/>
      <c r="N46" s="366"/>
      <c r="O46" s="366"/>
      <c r="P46" s="367"/>
    </row>
    <row r="47" spans="1:16" ht="18" customHeight="1">
      <c r="A47" s="365"/>
      <c r="B47" s="366"/>
      <c r="C47" s="366"/>
      <c r="D47" s="366"/>
      <c r="E47" s="366"/>
      <c r="F47" s="366"/>
      <c r="G47" s="366"/>
      <c r="H47" s="366"/>
      <c r="I47" s="366"/>
      <c r="J47" s="366"/>
      <c r="K47" s="366"/>
      <c r="L47" s="366"/>
      <c r="M47" s="366"/>
      <c r="N47" s="366"/>
      <c r="O47" s="366"/>
      <c r="P47" s="367"/>
    </row>
    <row r="48" spans="1:16" ht="18" customHeight="1">
      <c r="A48" s="365"/>
      <c r="B48" s="366"/>
      <c r="C48" s="366"/>
      <c r="D48" s="366"/>
      <c r="E48" s="366"/>
      <c r="F48" s="366"/>
      <c r="G48" s="366"/>
      <c r="H48" s="366"/>
      <c r="I48" s="366"/>
      <c r="J48" s="366"/>
      <c r="K48" s="366"/>
      <c r="L48" s="366"/>
      <c r="M48" s="366"/>
      <c r="N48" s="366"/>
      <c r="O48" s="366"/>
      <c r="P48" s="367"/>
    </row>
    <row r="49" spans="1:16" ht="18" customHeight="1">
      <c r="A49" s="365"/>
      <c r="B49" s="366"/>
      <c r="C49" s="366"/>
      <c r="D49" s="366"/>
      <c r="E49" s="366"/>
      <c r="F49" s="366"/>
      <c r="G49" s="366"/>
      <c r="H49" s="366"/>
      <c r="I49" s="366"/>
      <c r="J49" s="366"/>
      <c r="K49" s="366"/>
      <c r="L49" s="366"/>
      <c r="M49" s="366"/>
      <c r="N49" s="366"/>
      <c r="O49" s="366"/>
      <c r="P49" s="367"/>
    </row>
    <row r="50" spans="1:16" ht="18" customHeight="1">
      <c r="A50" s="365"/>
      <c r="B50" s="366"/>
      <c r="C50" s="366"/>
      <c r="D50" s="366"/>
      <c r="E50" s="366"/>
      <c r="F50" s="366"/>
      <c r="G50" s="366"/>
      <c r="H50" s="366"/>
      <c r="I50" s="366"/>
      <c r="J50" s="366"/>
      <c r="K50" s="366"/>
      <c r="L50" s="366"/>
      <c r="M50" s="366"/>
      <c r="N50" s="366"/>
      <c r="O50" s="366"/>
      <c r="P50" s="367"/>
    </row>
    <row r="51" spans="1:16" ht="18" customHeight="1">
      <c r="A51" s="365"/>
      <c r="B51" s="366"/>
      <c r="C51" s="366"/>
      <c r="D51" s="366"/>
      <c r="E51" s="366"/>
      <c r="F51" s="366"/>
      <c r="G51" s="366"/>
      <c r="H51" s="366"/>
      <c r="I51" s="366"/>
      <c r="J51" s="366"/>
      <c r="K51" s="366"/>
      <c r="L51" s="366"/>
      <c r="M51" s="366"/>
      <c r="N51" s="366"/>
      <c r="O51" s="366"/>
      <c r="P51" s="367"/>
    </row>
    <row r="52" spans="1:16" ht="18" customHeight="1">
      <c r="A52" s="365"/>
      <c r="B52" s="366"/>
      <c r="C52" s="366"/>
      <c r="D52" s="366"/>
      <c r="E52" s="366"/>
      <c r="F52" s="366"/>
      <c r="G52" s="366"/>
      <c r="H52" s="366"/>
      <c r="I52" s="366"/>
      <c r="J52" s="366"/>
      <c r="K52" s="366"/>
      <c r="L52" s="366"/>
      <c r="M52" s="366"/>
      <c r="N52" s="366"/>
      <c r="O52" s="366"/>
      <c r="P52" s="367"/>
    </row>
    <row r="53" spans="1:16" ht="18" customHeight="1">
      <c r="A53" s="365"/>
      <c r="B53" s="366"/>
      <c r="C53" s="366"/>
      <c r="D53" s="366"/>
      <c r="E53" s="366"/>
      <c r="F53" s="366"/>
      <c r="G53" s="366"/>
      <c r="H53" s="366"/>
      <c r="I53" s="366"/>
      <c r="J53" s="366"/>
      <c r="K53" s="366"/>
      <c r="L53" s="366"/>
      <c r="M53" s="366"/>
      <c r="N53" s="366"/>
      <c r="O53" s="366"/>
      <c r="P53" s="367"/>
    </row>
    <row r="54" spans="1:16" ht="18" customHeight="1">
      <c r="A54" s="369"/>
      <c r="B54" s="370"/>
      <c r="C54" s="370"/>
      <c r="D54" s="370"/>
      <c r="E54" s="370"/>
      <c r="F54" s="370"/>
      <c r="G54" s="370"/>
      <c r="H54" s="370"/>
      <c r="I54" s="370"/>
      <c r="J54" s="370"/>
      <c r="K54" s="370"/>
      <c r="L54" s="370"/>
      <c r="M54" s="370"/>
      <c r="N54" s="370"/>
      <c r="O54" s="370"/>
      <c r="P54" s="371"/>
    </row>
    <row r="55" spans="1:16" ht="18" customHeight="1"/>
    <row r="56" spans="1:16" ht="13.5" customHeight="1"/>
    <row r="57" spans="1:16" ht="13.5" customHeight="1"/>
    <row r="58" spans="1:16" ht="13.5" customHeight="1"/>
  </sheetData>
  <mergeCells count="30">
    <mergeCell ref="B5:H5"/>
    <mergeCell ref="I5:O5"/>
    <mergeCell ref="L8:P8"/>
    <mergeCell ref="M1:N2"/>
    <mergeCell ref="O1:P2"/>
    <mergeCell ref="M3:N4"/>
    <mergeCell ref="O3:P4"/>
    <mergeCell ref="B6:F7"/>
    <mergeCell ref="I6:J6"/>
    <mergeCell ref="I7:J7"/>
    <mergeCell ref="A8:D8"/>
    <mergeCell ref="F8:J8"/>
    <mergeCell ref="A17:B17"/>
    <mergeCell ref="I17:J17"/>
    <mergeCell ref="A9:D9"/>
    <mergeCell ref="H9:I9"/>
    <mergeCell ref="N9:O9"/>
    <mergeCell ref="A10:D10"/>
    <mergeCell ref="H10:I10"/>
    <mergeCell ref="N10:O10"/>
    <mergeCell ref="A11:D11"/>
    <mergeCell ref="H11:I11"/>
    <mergeCell ref="N11:O11"/>
    <mergeCell ref="A12:D13"/>
    <mergeCell ref="H13:J13"/>
    <mergeCell ref="A19:B19"/>
    <mergeCell ref="I19:J19"/>
    <mergeCell ref="A21:B21"/>
    <mergeCell ref="I21:J21"/>
    <mergeCell ref="A28:P29"/>
  </mergeCells>
  <phoneticPr fontId="46"/>
  <pageMargins left="0.78740157480314965" right="0.39370078740157483" top="1.1811023622047245" bottom="0.39370078740157483" header="0.51181102362204722" footer="0.51181102362204722"/>
  <pageSetup paperSize="9" scale="96" orientation="landscape" r:id="rId1"/>
  <headerFooter alignWithMargins="0"/>
  <rowBreaks count="1" manualBreakCount="1">
    <brk id="2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623FC-FA28-4A79-BA72-C883BAB1EC08}">
  <sheetPr>
    <pageSetUpPr fitToPage="1"/>
  </sheetPr>
  <dimension ref="A4:S20"/>
  <sheetViews>
    <sheetView view="pageBreakPreview" zoomScaleNormal="100" zoomScaleSheetLayoutView="100" workbookViewId="0">
      <selection activeCell="O2" sqref="O2"/>
    </sheetView>
  </sheetViews>
  <sheetFormatPr defaultRowHeight="13.5"/>
  <cols>
    <col min="1" max="1" width="5.125" style="373" customWidth="1"/>
    <col min="2" max="16384" width="9" style="373"/>
  </cols>
  <sheetData>
    <row r="4" spans="1:14" ht="13.5" customHeight="1">
      <c r="A4" s="435" t="s">
        <v>548</v>
      </c>
      <c r="B4" s="435"/>
      <c r="C4" s="435"/>
      <c r="D4" s="372"/>
      <c r="E4" s="372"/>
      <c r="F4" s="372"/>
    </row>
    <row r="5" spans="1:14" ht="13.5" customHeight="1">
      <c r="A5" s="435"/>
      <c r="B5" s="435"/>
      <c r="C5" s="435"/>
      <c r="D5" s="373" t="s">
        <v>549</v>
      </c>
      <c r="E5" s="372"/>
      <c r="F5" s="372"/>
    </row>
    <row r="6" spans="1:14" ht="13.5" customHeight="1">
      <c r="A6" s="435"/>
      <c r="B6" s="435"/>
      <c r="C6" s="435"/>
      <c r="D6" s="373" t="s">
        <v>550</v>
      </c>
      <c r="E6" s="372"/>
      <c r="F6" s="372"/>
    </row>
    <row r="9" spans="1:14" ht="13.5" customHeight="1">
      <c r="A9" s="374" t="s">
        <v>551</v>
      </c>
      <c r="B9" s="434" t="s">
        <v>552</v>
      </c>
      <c r="C9" s="434"/>
      <c r="D9" s="434"/>
      <c r="E9" s="434"/>
      <c r="F9" s="434"/>
      <c r="G9" s="434"/>
      <c r="H9" s="434"/>
      <c r="I9" s="434"/>
      <c r="J9" s="434"/>
      <c r="K9" s="434"/>
      <c r="L9" s="434"/>
      <c r="M9" s="434"/>
      <c r="N9" s="434"/>
    </row>
    <row r="10" spans="1:14">
      <c r="B10" s="434"/>
      <c r="C10" s="434"/>
      <c r="D10" s="434"/>
      <c r="E10" s="434"/>
      <c r="F10" s="434"/>
      <c r="G10" s="434"/>
      <c r="H10" s="434"/>
      <c r="I10" s="434"/>
      <c r="J10" s="434"/>
      <c r="K10" s="434"/>
      <c r="L10" s="434"/>
      <c r="M10" s="434"/>
      <c r="N10" s="434"/>
    </row>
    <row r="11" spans="1:14">
      <c r="B11" s="375"/>
      <c r="C11" s="375"/>
      <c r="D11" s="375"/>
      <c r="E11" s="375"/>
      <c r="F11" s="375"/>
      <c r="G11" s="375"/>
      <c r="H11" s="375"/>
      <c r="I11" s="375"/>
      <c r="J11" s="375"/>
      <c r="K11" s="375"/>
      <c r="L11" s="375"/>
      <c r="M11" s="375"/>
      <c r="N11" s="375"/>
    </row>
    <row r="12" spans="1:14" ht="13.5" customHeight="1">
      <c r="A12" s="374" t="s">
        <v>553</v>
      </c>
      <c r="B12" s="434" t="s">
        <v>554</v>
      </c>
      <c r="C12" s="434"/>
      <c r="D12" s="434"/>
      <c r="E12" s="434"/>
      <c r="F12" s="434"/>
      <c r="G12" s="434"/>
      <c r="H12" s="434"/>
      <c r="I12" s="434"/>
      <c r="J12" s="434"/>
      <c r="K12" s="434"/>
      <c r="L12" s="434"/>
      <c r="M12" s="434"/>
      <c r="N12" s="434"/>
    </row>
    <row r="13" spans="1:14">
      <c r="A13" s="376"/>
      <c r="B13" s="434"/>
      <c r="C13" s="434"/>
      <c r="D13" s="434"/>
      <c r="E13" s="434"/>
      <c r="F13" s="434"/>
      <c r="G13" s="434"/>
      <c r="H13" s="434"/>
      <c r="I13" s="434"/>
      <c r="J13" s="434"/>
      <c r="K13" s="434"/>
      <c r="L13" s="434"/>
      <c r="M13" s="434"/>
      <c r="N13" s="434"/>
    </row>
    <row r="14" spans="1:14">
      <c r="A14" s="374" t="s">
        <v>555</v>
      </c>
      <c r="B14" s="434" t="s">
        <v>556</v>
      </c>
      <c r="C14" s="434"/>
      <c r="D14" s="434"/>
      <c r="E14" s="434"/>
      <c r="F14" s="434"/>
      <c r="G14" s="434"/>
      <c r="H14" s="434"/>
      <c r="I14" s="434"/>
      <c r="J14" s="434"/>
      <c r="K14" s="434"/>
      <c r="L14" s="434"/>
      <c r="M14" s="434"/>
      <c r="N14" s="434"/>
    </row>
    <row r="15" spans="1:14">
      <c r="B15" s="434"/>
      <c r="C15" s="434"/>
      <c r="D15" s="434"/>
      <c r="E15" s="434"/>
      <c r="F15" s="434"/>
      <c r="G15" s="434"/>
      <c r="H15" s="434"/>
      <c r="I15" s="434"/>
      <c r="J15" s="434"/>
      <c r="K15" s="434"/>
      <c r="L15" s="434"/>
      <c r="M15" s="434"/>
      <c r="N15" s="434"/>
    </row>
    <row r="16" spans="1:14" ht="18.75" customHeight="1">
      <c r="A16" s="377"/>
      <c r="B16" s="436"/>
      <c r="C16" s="436"/>
      <c r="D16" s="436"/>
      <c r="E16" s="436"/>
      <c r="F16" s="436"/>
      <c r="G16" s="436"/>
      <c r="H16" s="436"/>
      <c r="I16" s="436"/>
      <c r="J16" s="436"/>
      <c r="K16" s="436"/>
      <c r="L16" s="436"/>
      <c r="M16" s="436"/>
      <c r="N16" s="436"/>
    </row>
    <row r="17" spans="2:19">
      <c r="B17" s="434"/>
      <c r="C17" s="434"/>
      <c r="D17" s="434"/>
      <c r="E17" s="434"/>
      <c r="F17" s="434"/>
      <c r="G17" s="434"/>
      <c r="H17" s="434"/>
      <c r="I17" s="434"/>
      <c r="J17" s="434"/>
      <c r="K17" s="378"/>
      <c r="L17" s="378"/>
      <c r="M17" s="378"/>
      <c r="N17" s="378"/>
      <c r="O17" s="378"/>
      <c r="P17" s="378"/>
      <c r="Q17" s="378"/>
      <c r="R17" s="378"/>
      <c r="S17" s="378"/>
    </row>
    <row r="18" spans="2:19">
      <c r="B18" s="378"/>
      <c r="C18" s="378"/>
      <c r="I18" s="378"/>
      <c r="J18" s="378"/>
    </row>
    <row r="19" spans="2:19">
      <c r="B19" s="378"/>
      <c r="C19" s="378"/>
      <c r="I19" s="378"/>
      <c r="J19" s="378"/>
    </row>
    <row r="20" spans="2:19">
      <c r="B20" s="378"/>
      <c r="C20" s="378"/>
      <c r="I20" s="378"/>
      <c r="J20" s="378"/>
    </row>
  </sheetData>
  <mergeCells count="6">
    <mergeCell ref="B17:J17"/>
    <mergeCell ref="A4:C6"/>
    <mergeCell ref="B9:N10"/>
    <mergeCell ref="B12:N13"/>
    <mergeCell ref="B14:N15"/>
    <mergeCell ref="B16:N16"/>
  </mergeCells>
  <phoneticPr fontId="46"/>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9239A-07F9-4541-8AF4-8EC0E25E0823}">
  <dimension ref="B2"/>
  <sheetViews>
    <sheetView view="pageBreakPreview" zoomScale="115" zoomScaleNormal="100" zoomScaleSheetLayoutView="115" workbookViewId="0">
      <selection activeCell="G1" sqref="G1"/>
    </sheetView>
  </sheetViews>
  <sheetFormatPr defaultRowHeight="13.5"/>
  <sheetData>
    <row r="2" spans="2:2">
      <c r="B2" t="s">
        <v>557</v>
      </c>
    </row>
  </sheetData>
  <phoneticPr fontId="46"/>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E8B5C5-636E-464B-8041-915303BDF4FB}">
  <dimension ref="B2:C2"/>
  <sheetViews>
    <sheetView view="pageBreakPreview" zoomScaleNormal="100" zoomScaleSheetLayoutView="100" workbookViewId="0">
      <selection activeCell="J1" sqref="J1"/>
    </sheetView>
  </sheetViews>
  <sheetFormatPr defaultRowHeight="13.5"/>
  <sheetData>
    <row r="2" spans="2:3">
      <c r="B2" t="s">
        <v>558</v>
      </c>
      <c r="C2" s="40"/>
    </row>
  </sheetData>
  <phoneticPr fontId="46"/>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ED1DAE-B7CD-49A0-95AB-423A205C1405}">
  <dimension ref="A2:M25"/>
  <sheetViews>
    <sheetView view="pageBreakPreview" zoomScale="85" zoomScaleNormal="100" zoomScaleSheetLayoutView="85" workbookViewId="0">
      <selection activeCell="M3" sqref="M3"/>
    </sheetView>
  </sheetViews>
  <sheetFormatPr defaultRowHeight="13.5"/>
  <cols>
    <col min="1" max="11" width="9" style="382"/>
    <col min="12" max="12" width="13" style="382" customWidth="1"/>
    <col min="13" max="16384" width="9" style="382"/>
  </cols>
  <sheetData>
    <row r="2" spans="1:13">
      <c r="A2" s="379"/>
      <c r="B2" s="380"/>
      <c r="C2" s="380"/>
      <c r="D2" s="380"/>
      <c r="E2" s="380"/>
      <c r="F2" s="380"/>
      <c r="G2" s="380"/>
      <c r="H2" s="380"/>
      <c r="I2" s="380"/>
      <c r="J2" s="380"/>
      <c r="K2" s="380"/>
      <c r="L2" s="381"/>
    </row>
    <row r="3" spans="1:13">
      <c r="A3" s="383"/>
      <c r="L3" s="384"/>
    </row>
    <row r="4" spans="1:13">
      <c r="A4" s="383"/>
      <c r="L4" s="384"/>
    </row>
    <row r="5" spans="1:13" ht="28.5">
      <c r="A5" s="440" t="s">
        <v>559</v>
      </c>
      <c r="B5" s="441"/>
      <c r="C5" s="441"/>
      <c r="D5" s="441"/>
      <c r="E5" s="441"/>
      <c r="F5" s="441"/>
      <c r="G5" s="441"/>
      <c r="H5" s="441"/>
      <c r="I5" s="441"/>
      <c r="J5" s="441"/>
      <c r="K5" s="441"/>
      <c r="L5" s="442"/>
      <c r="M5" s="385"/>
    </row>
    <row r="6" spans="1:13">
      <c r="A6" s="383"/>
      <c r="L6" s="384"/>
    </row>
    <row r="7" spans="1:13">
      <c r="A7" s="383"/>
      <c r="L7" s="384"/>
    </row>
    <row r="8" spans="1:13" ht="18" customHeight="1">
      <c r="A8" s="386"/>
      <c r="B8" s="437" t="s">
        <v>560</v>
      </c>
      <c r="C8" s="437"/>
      <c r="D8" s="437"/>
      <c r="E8" s="437"/>
      <c r="F8" s="437"/>
      <c r="G8" s="437"/>
      <c r="H8" s="437"/>
      <c r="I8" s="437"/>
      <c r="J8" s="437"/>
      <c r="K8" s="437"/>
      <c r="L8" s="443"/>
    </row>
    <row r="9" spans="1:13" ht="12.75" customHeight="1">
      <c r="A9" s="386"/>
      <c r="B9" s="437"/>
      <c r="C9" s="437"/>
      <c r="D9" s="437"/>
      <c r="E9" s="437"/>
      <c r="F9" s="437"/>
      <c r="G9" s="437"/>
      <c r="H9" s="437"/>
      <c r="I9" s="437"/>
      <c r="J9" s="437"/>
      <c r="K9" s="437"/>
      <c r="L9" s="443"/>
    </row>
    <row r="10" spans="1:13" ht="18" hidden="1" customHeight="1">
      <c r="A10" s="386"/>
      <c r="B10" s="387"/>
      <c r="C10" s="387"/>
      <c r="D10" s="387"/>
      <c r="E10" s="387"/>
      <c r="F10" s="387"/>
      <c r="G10" s="387"/>
      <c r="H10" s="387"/>
      <c r="I10" s="387"/>
      <c r="J10" s="387"/>
      <c r="K10" s="387"/>
      <c r="L10" s="388"/>
    </row>
    <row r="11" spans="1:13" ht="18" customHeight="1">
      <c r="A11" s="386"/>
      <c r="B11" s="437" t="s">
        <v>561</v>
      </c>
      <c r="C11" s="438"/>
      <c r="D11" s="438"/>
      <c r="E11" s="438"/>
      <c r="F11" s="438"/>
      <c r="G11" s="438"/>
      <c r="H11" s="438"/>
      <c r="I11" s="438"/>
      <c r="J11" s="438"/>
      <c r="K11" s="438"/>
      <c r="L11" s="439"/>
    </row>
    <row r="12" spans="1:13" ht="18" customHeight="1">
      <c r="A12" s="386"/>
      <c r="B12" s="438"/>
      <c r="C12" s="438"/>
      <c r="D12" s="438"/>
      <c r="E12" s="438"/>
      <c r="F12" s="438"/>
      <c r="G12" s="438"/>
      <c r="H12" s="438"/>
      <c r="I12" s="438"/>
      <c r="J12" s="438"/>
      <c r="K12" s="438"/>
      <c r="L12" s="439"/>
    </row>
    <row r="13" spans="1:13" ht="18" customHeight="1">
      <c r="A13" s="386"/>
      <c r="B13" s="437" t="s">
        <v>562</v>
      </c>
      <c r="C13" s="437"/>
      <c r="D13" s="437"/>
      <c r="E13" s="437"/>
      <c r="F13" s="437"/>
      <c r="G13" s="437"/>
      <c r="H13" s="437"/>
      <c r="I13" s="437"/>
      <c r="J13" s="437"/>
      <c r="K13" s="437"/>
      <c r="L13" s="388"/>
    </row>
    <row r="14" spans="1:13" ht="18" customHeight="1">
      <c r="A14" s="386"/>
      <c r="B14" s="437"/>
      <c r="C14" s="437"/>
      <c r="D14" s="437"/>
      <c r="E14" s="437"/>
      <c r="F14" s="437"/>
      <c r="G14" s="437"/>
      <c r="H14" s="437"/>
      <c r="I14" s="437"/>
      <c r="J14" s="437"/>
      <c r="K14" s="437"/>
      <c r="L14" s="388"/>
    </row>
    <row r="15" spans="1:13" ht="18" customHeight="1">
      <c r="A15" s="386"/>
      <c r="B15" s="437" t="s">
        <v>563</v>
      </c>
      <c r="C15" s="437"/>
      <c r="D15" s="437"/>
      <c r="E15" s="437"/>
      <c r="F15" s="437"/>
      <c r="G15" s="437"/>
      <c r="H15" s="437"/>
      <c r="I15" s="437"/>
      <c r="J15" s="437"/>
      <c r="K15" s="437"/>
      <c r="L15" s="443"/>
    </row>
    <row r="16" spans="1:13" ht="18" customHeight="1">
      <c r="A16" s="386"/>
      <c r="B16" s="437"/>
      <c r="C16" s="437"/>
      <c r="D16" s="437"/>
      <c r="E16" s="437"/>
      <c r="F16" s="437"/>
      <c r="G16" s="437"/>
      <c r="H16" s="437"/>
      <c r="I16" s="437"/>
      <c r="J16" s="437"/>
      <c r="K16" s="437"/>
      <c r="L16" s="443"/>
    </row>
    <row r="17" spans="1:12" ht="18" customHeight="1">
      <c r="A17" s="386"/>
      <c r="B17" s="437" t="s">
        <v>564</v>
      </c>
      <c r="C17" s="444"/>
      <c r="D17" s="444"/>
      <c r="E17" s="444"/>
      <c r="F17" s="444"/>
      <c r="G17" s="444"/>
      <c r="H17" s="444"/>
      <c r="I17" s="444"/>
      <c r="J17" s="444"/>
      <c r="K17" s="444"/>
      <c r="L17" s="445"/>
    </row>
    <row r="18" spans="1:12" ht="18" customHeight="1">
      <c r="A18" s="386"/>
      <c r="B18" s="444"/>
      <c r="C18" s="444"/>
      <c r="D18" s="444"/>
      <c r="E18" s="444"/>
      <c r="F18" s="444"/>
      <c r="G18" s="444"/>
      <c r="H18" s="444"/>
      <c r="I18" s="444"/>
      <c r="J18" s="444"/>
      <c r="K18" s="444"/>
      <c r="L18" s="445"/>
    </row>
    <row r="19" spans="1:12" ht="18" customHeight="1">
      <c r="A19" s="386"/>
      <c r="B19" s="437" t="s">
        <v>565</v>
      </c>
      <c r="C19" s="438"/>
      <c r="D19" s="438"/>
      <c r="E19" s="438"/>
      <c r="F19" s="438"/>
      <c r="G19" s="438"/>
      <c r="H19" s="438"/>
      <c r="I19" s="438"/>
      <c r="J19" s="438"/>
      <c r="K19" s="438"/>
      <c r="L19" s="439"/>
    </row>
    <row r="20" spans="1:12" ht="18" customHeight="1">
      <c r="A20" s="386"/>
      <c r="B20" s="438"/>
      <c r="C20" s="438"/>
      <c r="D20" s="438"/>
      <c r="E20" s="438"/>
      <c r="F20" s="438"/>
      <c r="G20" s="438"/>
      <c r="H20" s="438"/>
      <c r="I20" s="438"/>
      <c r="J20" s="438"/>
      <c r="K20" s="438"/>
      <c r="L20" s="439"/>
    </row>
    <row r="21" spans="1:12" ht="18" customHeight="1">
      <c r="A21" s="386"/>
      <c r="B21" s="437" t="s">
        <v>566</v>
      </c>
      <c r="C21" s="437"/>
      <c r="D21" s="437"/>
      <c r="E21" s="437"/>
      <c r="F21" s="437"/>
      <c r="G21" s="437"/>
      <c r="H21" s="437"/>
      <c r="I21" s="437"/>
      <c r="J21" s="437"/>
      <c r="K21" s="437"/>
      <c r="L21" s="388"/>
    </row>
    <row r="22" spans="1:12" ht="18" customHeight="1">
      <c r="A22" s="386"/>
      <c r="B22" s="437"/>
      <c r="C22" s="437"/>
      <c r="D22" s="437"/>
      <c r="E22" s="437"/>
      <c r="F22" s="437"/>
      <c r="G22" s="437"/>
      <c r="H22" s="437"/>
      <c r="I22" s="437"/>
      <c r="J22" s="437"/>
      <c r="K22" s="437"/>
      <c r="L22" s="388"/>
    </row>
    <row r="23" spans="1:12">
      <c r="A23" s="383"/>
      <c r="L23" s="384"/>
    </row>
    <row r="24" spans="1:12">
      <c r="A24" s="383"/>
      <c r="L24" s="384"/>
    </row>
    <row r="25" spans="1:12">
      <c r="A25" s="389"/>
      <c r="B25" s="390"/>
      <c r="C25" s="390"/>
      <c r="D25" s="390"/>
      <c r="E25" s="390"/>
      <c r="F25" s="390"/>
      <c r="G25" s="390"/>
      <c r="H25" s="390"/>
      <c r="I25" s="390"/>
      <c r="J25" s="390"/>
      <c r="K25" s="390"/>
      <c r="L25" s="391"/>
    </row>
  </sheetData>
  <mergeCells count="8">
    <mergeCell ref="B19:L20"/>
    <mergeCell ref="B21:K22"/>
    <mergeCell ref="A5:L5"/>
    <mergeCell ref="B8:L9"/>
    <mergeCell ref="B11:L12"/>
    <mergeCell ref="B13:K14"/>
    <mergeCell ref="B15:L16"/>
    <mergeCell ref="B17:L18"/>
  </mergeCells>
  <phoneticPr fontId="46"/>
  <printOptions horizontalCentered="1" verticalCentered="1"/>
  <pageMargins left="0.21" right="0" top="0.2" bottom="0.19685039370078741" header="0" footer="0"/>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127AE-B10E-4DD3-A10D-E8D38BE94761}">
  <sheetPr>
    <pageSetUpPr fitToPage="1"/>
  </sheetPr>
  <dimension ref="A1:N24"/>
  <sheetViews>
    <sheetView showGridLines="0" showZeros="0" view="pageBreakPreview" zoomScale="75" zoomScaleNormal="75" zoomScaleSheetLayoutView="75" workbookViewId="0">
      <selection activeCell="K2" sqref="K2"/>
    </sheetView>
  </sheetViews>
  <sheetFormatPr defaultColWidth="9" defaultRowHeight="13.5"/>
  <cols>
    <col min="1" max="4" width="11.625" style="40" customWidth="1"/>
    <col min="5" max="5" width="22.625" style="40" customWidth="1"/>
    <col min="6" max="6" width="18.625" style="40" customWidth="1"/>
    <col min="7" max="9" width="14.625" style="40" customWidth="1"/>
    <col min="10" max="10" width="9.625" style="40" customWidth="1"/>
    <col min="11" max="16384" width="9" style="40"/>
  </cols>
  <sheetData>
    <row r="1" spans="1:14" s="2" customFormat="1" ht="27.95" customHeight="1">
      <c r="A1" s="39" t="s">
        <v>252</v>
      </c>
      <c r="B1" s="1"/>
      <c r="C1" s="1"/>
      <c r="D1" s="1"/>
      <c r="E1" s="1"/>
      <c r="F1" s="1"/>
      <c r="G1" s="1"/>
      <c r="H1" s="1"/>
      <c r="I1" s="1"/>
      <c r="J1" s="1"/>
    </row>
    <row r="2" spans="1:14" ht="27.95" customHeight="1">
      <c r="J2" s="122"/>
    </row>
    <row r="3" spans="1:14" s="42" customFormat="1" ht="21.95" customHeight="1">
      <c r="A3" s="464" t="s">
        <v>10</v>
      </c>
      <c r="B3" s="465"/>
      <c r="C3" s="466"/>
      <c r="D3" s="446" t="s">
        <v>41</v>
      </c>
      <c r="E3" s="446" t="s">
        <v>494</v>
      </c>
      <c r="F3" s="449" t="s">
        <v>1</v>
      </c>
      <c r="G3" s="41" t="s">
        <v>2</v>
      </c>
      <c r="H3" s="41"/>
      <c r="I3" s="41"/>
      <c r="J3" s="452" t="s">
        <v>3</v>
      </c>
    </row>
    <row r="4" spans="1:14" s="42" customFormat="1" ht="15" customHeight="1">
      <c r="A4" s="467"/>
      <c r="B4" s="468"/>
      <c r="C4" s="469"/>
      <c r="D4" s="447"/>
      <c r="E4" s="447"/>
      <c r="F4" s="450"/>
      <c r="G4" s="455" t="s">
        <v>0</v>
      </c>
      <c r="H4" s="456" t="s">
        <v>495</v>
      </c>
      <c r="I4" s="457"/>
      <c r="J4" s="453"/>
    </row>
    <row r="5" spans="1:14" s="42" customFormat="1" ht="15.75" customHeight="1">
      <c r="A5" s="470"/>
      <c r="B5" s="471"/>
      <c r="C5" s="472"/>
      <c r="D5" s="448"/>
      <c r="E5" s="448"/>
      <c r="F5" s="451"/>
      <c r="G5" s="451"/>
      <c r="H5" s="43" t="s">
        <v>496</v>
      </c>
      <c r="I5" s="124" t="s">
        <v>497</v>
      </c>
      <c r="J5" s="454"/>
    </row>
    <row r="6" spans="1:14" s="42" customFormat="1" ht="21" customHeight="1">
      <c r="A6" s="458" t="s">
        <v>492</v>
      </c>
      <c r="B6" s="459"/>
      <c r="C6" s="460"/>
      <c r="D6" s="47"/>
      <c r="E6" s="48"/>
      <c r="F6" s="48"/>
      <c r="G6" s="48"/>
      <c r="H6" s="48"/>
      <c r="I6" s="48"/>
      <c r="J6" s="49"/>
      <c r="K6" s="120"/>
      <c r="L6" s="120"/>
    </row>
    <row r="7" spans="1:14" s="42" customFormat="1" ht="21" customHeight="1">
      <c r="A7" s="461"/>
      <c r="B7" s="462"/>
      <c r="C7" s="463"/>
      <c r="D7" s="47"/>
      <c r="E7" s="104"/>
      <c r="F7" s="104"/>
      <c r="G7" s="104"/>
      <c r="H7" s="104"/>
      <c r="I7" s="104"/>
      <c r="J7" s="105"/>
      <c r="K7" s="120"/>
      <c r="L7" s="120"/>
    </row>
    <row r="8" spans="1:14" s="42" customFormat="1" ht="21" customHeight="1">
      <c r="A8" s="458" t="s">
        <v>351</v>
      </c>
      <c r="B8" s="459"/>
      <c r="C8" s="460"/>
      <c r="D8" s="47" t="s">
        <v>4</v>
      </c>
      <c r="E8" s="133"/>
      <c r="F8" s="48"/>
      <c r="G8" s="48"/>
      <c r="H8" s="48"/>
      <c r="I8" s="48"/>
      <c r="J8" s="121"/>
      <c r="K8" s="123"/>
      <c r="L8" s="120"/>
      <c r="M8" s="120"/>
      <c r="N8" s="120"/>
    </row>
    <row r="9" spans="1:14" s="42" customFormat="1" ht="21" customHeight="1">
      <c r="A9" s="461"/>
      <c r="B9" s="462"/>
      <c r="C9" s="463"/>
      <c r="D9" s="47" t="s">
        <v>5</v>
      </c>
      <c r="E9" s="48"/>
      <c r="F9" s="48"/>
      <c r="G9" s="48"/>
      <c r="H9" s="48"/>
      <c r="I9" s="48"/>
      <c r="J9" s="49"/>
      <c r="K9" s="120"/>
      <c r="L9" s="120"/>
    </row>
    <row r="10" spans="1:14" s="42" customFormat="1" ht="21" customHeight="1">
      <c r="A10" s="458" t="s">
        <v>352</v>
      </c>
      <c r="B10" s="459"/>
      <c r="C10" s="460"/>
      <c r="D10" s="47" t="s">
        <v>4</v>
      </c>
      <c r="E10" s="133"/>
      <c r="F10" s="48"/>
      <c r="G10" s="48"/>
      <c r="H10" s="48"/>
      <c r="I10" s="48"/>
      <c r="J10" s="49"/>
      <c r="K10" s="120"/>
      <c r="L10" s="120"/>
      <c r="M10" s="120"/>
      <c r="N10" s="120"/>
    </row>
    <row r="11" spans="1:14" s="42" customFormat="1" ht="21" customHeight="1">
      <c r="A11" s="461"/>
      <c r="B11" s="462"/>
      <c r="C11" s="463"/>
      <c r="D11" s="47" t="s">
        <v>5</v>
      </c>
      <c r="E11" s="104"/>
      <c r="F11" s="104"/>
      <c r="G11" s="104"/>
      <c r="H11" s="104"/>
      <c r="I11" s="104"/>
      <c r="J11" s="105"/>
      <c r="K11" s="120"/>
      <c r="L11" s="120"/>
    </row>
    <row r="12" spans="1:14" s="42" customFormat="1" ht="21" customHeight="1">
      <c r="A12" s="458" t="s">
        <v>353</v>
      </c>
      <c r="B12" s="459"/>
      <c r="C12" s="460"/>
      <c r="D12" s="47" t="s">
        <v>4</v>
      </c>
      <c r="E12" s="133"/>
      <c r="F12" s="48"/>
      <c r="G12" s="48"/>
      <c r="H12" s="48"/>
      <c r="I12" s="48"/>
      <c r="J12" s="49"/>
      <c r="K12" s="120"/>
      <c r="L12" s="120"/>
    </row>
    <row r="13" spans="1:14" s="42" customFormat="1" ht="21" customHeight="1">
      <c r="A13" s="461"/>
      <c r="B13" s="462"/>
      <c r="C13" s="463"/>
      <c r="D13" s="47" t="s">
        <v>5</v>
      </c>
      <c r="E13" s="104"/>
      <c r="F13" s="104"/>
      <c r="G13" s="104"/>
      <c r="H13" s="104"/>
      <c r="I13" s="104"/>
      <c r="J13" s="105"/>
      <c r="K13" s="120"/>
      <c r="L13" s="120"/>
    </row>
    <row r="14" spans="1:14" s="42" customFormat="1" ht="21" customHeight="1">
      <c r="A14" s="44"/>
      <c r="B14" s="45"/>
      <c r="C14" s="46"/>
      <c r="D14" s="47"/>
      <c r="E14" s="48"/>
      <c r="F14" s="48"/>
      <c r="G14" s="48"/>
      <c r="H14" s="48"/>
      <c r="I14" s="48"/>
      <c r="J14" s="49"/>
      <c r="K14" s="136"/>
      <c r="L14" s="120"/>
    </row>
    <row r="15" spans="1:14" s="42" customFormat="1" ht="21" customHeight="1">
      <c r="A15" s="50"/>
      <c r="B15" s="51"/>
      <c r="C15" s="52"/>
      <c r="D15" s="47"/>
      <c r="E15" s="48"/>
      <c r="F15" s="48"/>
      <c r="G15" s="48"/>
      <c r="H15" s="48"/>
      <c r="I15" s="48"/>
      <c r="J15" s="49"/>
      <c r="K15" s="136"/>
      <c r="L15" s="120"/>
    </row>
    <row r="16" spans="1:14" s="42" customFormat="1" ht="21" customHeight="1">
      <c r="A16" s="44"/>
      <c r="B16" s="55" t="s">
        <v>11</v>
      </c>
      <c r="C16" s="46"/>
      <c r="D16" s="47" t="s">
        <v>4</v>
      </c>
      <c r="E16" s="133"/>
      <c r="F16" s="133"/>
      <c r="G16" s="133"/>
      <c r="H16" s="133"/>
      <c r="I16" s="133"/>
      <c r="J16" s="49"/>
      <c r="K16" s="137"/>
      <c r="L16" s="120"/>
    </row>
    <row r="17" spans="1:14" s="42" customFormat="1" ht="21" customHeight="1">
      <c r="A17" s="50"/>
      <c r="B17" s="51"/>
      <c r="C17" s="52"/>
      <c r="D17" s="47" t="s">
        <v>5</v>
      </c>
      <c r="E17" s="48"/>
      <c r="F17" s="48"/>
      <c r="G17" s="48"/>
      <c r="H17" s="48"/>
      <c r="I17" s="48"/>
      <c r="J17" s="49"/>
      <c r="K17" s="136"/>
      <c r="L17" s="120"/>
    </row>
    <row r="18" spans="1:14" s="42" customFormat="1" ht="21" customHeight="1">
      <c r="A18" s="54"/>
      <c r="B18" s="55" t="s">
        <v>33</v>
      </c>
      <c r="C18" s="56"/>
      <c r="D18" s="47" t="s">
        <v>4</v>
      </c>
      <c r="E18" s="48"/>
      <c r="F18" s="48"/>
      <c r="G18" s="48"/>
      <c r="H18" s="48"/>
      <c r="I18" s="48"/>
      <c r="J18" s="49"/>
      <c r="K18" s="137"/>
      <c r="L18" s="120"/>
      <c r="M18" s="120"/>
      <c r="N18" s="120"/>
    </row>
    <row r="19" spans="1:14" s="42" customFormat="1" ht="21" customHeight="1">
      <c r="A19" s="50"/>
      <c r="B19" s="51"/>
      <c r="C19" s="52"/>
      <c r="D19" s="47" t="s">
        <v>5</v>
      </c>
      <c r="E19" s="106"/>
      <c r="F19" s="104"/>
      <c r="G19" s="104"/>
      <c r="H19" s="104"/>
      <c r="I19" s="104"/>
      <c r="J19" s="105"/>
      <c r="K19" s="137"/>
      <c r="L19" s="53"/>
    </row>
    <row r="20" spans="1:14" s="42" customFormat="1" ht="21" customHeight="1">
      <c r="A20" s="54"/>
      <c r="B20" s="55" t="s">
        <v>6</v>
      </c>
      <c r="C20" s="56"/>
      <c r="D20" s="47" t="s">
        <v>4</v>
      </c>
      <c r="E20" s="48"/>
      <c r="F20" s="48"/>
      <c r="G20" s="48"/>
      <c r="H20" s="48"/>
      <c r="I20" s="48"/>
      <c r="J20" s="49"/>
      <c r="K20" s="137"/>
      <c r="L20" s="53"/>
    </row>
    <row r="21" spans="1:14" s="42" customFormat="1" ht="21" customHeight="1">
      <c r="A21" s="50"/>
      <c r="B21" s="51"/>
      <c r="C21" s="52"/>
      <c r="D21" s="47" t="s">
        <v>5</v>
      </c>
      <c r="E21" s="104"/>
      <c r="F21" s="48"/>
      <c r="G21" s="48"/>
      <c r="H21" s="48"/>
      <c r="I21" s="48"/>
      <c r="J21" s="105"/>
      <c r="K21" s="137"/>
      <c r="L21" s="53"/>
    </row>
    <row r="22" spans="1:14" s="42" customFormat="1" ht="21" customHeight="1">
      <c r="A22" s="54"/>
      <c r="B22" s="55" t="s">
        <v>7</v>
      </c>
      <c r="C22" s="56"/>
      <c r="D22" s="47" t="s">
        <v>4</v>
      </c>
      <c r="E22" s="48"/>
      <c r="F22" s="48"/>
      <c r="G22" s="48"/>
      <c r="H22" s="48"/>
      <c r="I22" s="48"/>
      <c r="J22" s="49"/>
      <c r="K22" s="138"/>
    </row>
    <row r="23" spans="1:14" s="42" customFormat="1" ht="21" customHeight="1">
      <c r="A23" s="50"/>
      <c r="B23" s="51"/>
      <c r="C23" s="52"/>
      <c r="D23" s="47" t="s">
        <v>5</v>
      </c>
      <c r="E23" s="104"/>
      <c r="F23" s="48"/>
      <c r="G23" s="48"/>
      <c r="H23" s="48"/>
      <c r="I23" s="48"/>
      <c r="J23" s="49"/>
      <c r="K23" s="138"/>
    </row>
    <row r="24" spans="1:14" s="42" customFormat="1" ht="21" customHeight="1">
      <c r="A24" s="57"/>
      <c r="B24" s="58" t="s">
        <v>8</v>
      </c>
      <c r="C24" s="59"/>
      <c r="D24" s="60"/>
      <c r="E24" s="107"/>
      <c r="F24" s="107"/>
      <c r="G24" s="61"/>
      <c r="H24" s="61"/>
      <c r="I24" s="61"/>
      <c r="J24" s="62"/>
    </row>
  </sheetData>
  <mergeCells count="11">
    <mergeCell ref="D3:D5"/>
    <mergeCell ref="A8:C9"/>
    <mergeCell ref="A10:C11"/>
    <mergeCell ref="A12:C13"/>
    <mergeCell ref="A6:C7"/>
    <mergeCell ref="A3:C5"/>
    <mergeCell ref="E3:E5"/>
    <mergeCell ref="F3:F5"/>
    <mergeCell ref="J3:J5"/>
    <mergeCell ref="G4:G5"/>
    <mergeCell ref="H4:I4"/>
  </mergeCells>
  <phoneticPr fontId="46"/>
  <pageMargins left="0.51181102362204722" right="0.55118110236220474" top="0.78740157480314965" bottom="0.47244094488188981" header="0.59055118110236227" footer="0.31496062992125984"/>
  <pageSetup paperSize="9" scale="97" orientation="landscape" useFirstPageNumber="1" r:id="rId1"/>
  <headerFooter alignWithMargins="0">
    <oddHeader xml:space="preserve">&amp;R
</oddHeader>
    <oddFooter>&amp;L後山小学校予防改修工事&amp;C&amp;P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457"/>
  <sheetViews>
    <sheetView showGridLines="0" showZeros="0" view="pageBreakPreview" zoomScale="85" zoomScaleNormal="75" zoomScaleSheetLayoutView="85" workbookViewId="0">
      <selection activeCell="I2" sqref="I2"/>
    </sheetView>
  </sheetViews>
  <sheetFormatPr defaultColWidth="9" defaultRowHeight="13.5"/>
  <cols>
    <col min="1" max="3" width="10.625" style="2" customWidth="1"/>
    <col min="4" max="4" width="14.625" style="2" customWidth="1"/>
    <col min="5" max="7" width="24.625" style="2" customWidth="1"/>
    <col min="8" max="8" width="20.875" style="2" customWidth="1"/>
    <col min="9" max="16384" width="9" style="2"/>
  </cols>
  <sheetData>
    <row r="1" spans="1:15" ht="27.95" customHeight="1">
      <c r="A1" s="26" t="s">
        <v>12</v>
      </c>
      <c r="B1" s="1"/>
      <c r="C1" s="1"/>
      <c r="D1" s="1"/>
      <c r="E1" s="1"/>
      <c r="F1" s="1"/>
      <c r="G1" s="1"/>
      <c r="H1" s="1"/>
    </row>
    <row r="2" spans="1:15" ht="27.95" customHeight="1">
      <c r="H2" s="122"/>
    </row>
    <row r="3" spans="1:15" ht="27.95" customHeight="1">
      <c r="A3" s="7"/>
      <c r="B3" s="8" t="s">
        <v>10</v>
      </c>
      <c r="C3" s="9"/>
      <c r="D3" s="10" t="s">
        <v>13</v>
      </c>
      <c r="E3" s="11" t="s">
        <v>14</v>
      </c>
      <c r="F3" s="11" t="s">
        <v>15</v>
      </c>
      <c r="G3" s="11" t="s">
        <v>16</v>
      </c>
      <c r="H3" s="12" t="s">
        <v>17</v>
      </c>
    </row>
    <row r="4" spans="1:15" ht="27.95" customHeight="1">
      <c r="A4" s="28"/>
      <c r="B4" s="29"/>
      <c r="C4" s="30"/>
      <c r="D4" s="31"/>
      <c r="E4" s="32"/>
      <c r="F4" s="32"/>
      <c r="G4" s="32"/>
      <c r="H4" s="33"/>
    </row>
    <row r="5" spans="1:15" ht="27.95" customHeight="1">
      <c r="A5" s="17" t="s">
        <v>34</v>
      </c>
      <c r="B5" s="6"/>
      <c r="C5" s="14"/>
      <c r="D5" s="15"/>
      <c r="E5" s="25"/>
      <c r="F5" s="113"/>
      <c r="G5" s="16"/>
      <c r="H5" s="3"/>
    </row>
    <row r="6" spans="1:15" ht="27.95" customHeight="1">
      <c r="A6" s="264" t="s">
        <v>278</v>
      </c>
      <c r="B6" s="14"/>
      <c r="C6" s="14"/>
      <c r="D6" s="19" t="s">
        <v>28</v>
      </c>
      <c r="E6" s="111"/>
      <c r="F6" s="16"/>
      <c r="G6" s="16"/>
      <c r="H6" s="3"/>
    </row>
    <row r="7" spans="1:15" ht="27.95" customHeight="1">
      <c r="A7" s="264" t="s">
        <v>279</v>
      </c>
      <c r="B7" s="14"/>
      <c r="C7" s="14"/>
      <c r="D7" s="19" t="s">
        <v>28</v>
      </c>
      <c r="E7" s="25"/>
      <c r="F7" s="16"/>
      <c r="G7" s="16"/>
      <c r="H7" s="102"/>
      <c r="I7" s="6"/>
      <c r="J7" s="6"/>
      <c r="K7" s="4"/>
      <c r="L7" s="27"/>
      <c r="M7" s="4"/>
      <c r="N7" s="4"/>
      <c r="O7" s="6"/>
    </row>
    <row r="8" spans="1:15" ht="27.95" customHeight="1">
      <c r="A8" s="266" t="s">
        <v>280</v>
      </c>
      <c r="B8" s="18"/>
      <c r="C8" s="18"/>
      <c r="D8" s="19" t="s">
        <v>28</v>
      </c>
      <c r="E8" s="132"/>
      <c r="F8" s="16"/>
      <c r="G8" s="16"/>
      <c r="H8" s="102"/>
    </row>
    <row r="9" spans="1:15" ht="27.95" customHeight="1">
      <c r="A9" s="266" t="s">
        <v>281</v>
      </c>
      <c r="B9" s="14"/>
      <c r="C9" s="14"/>
      <c r="D9" s="19" t="s">
        <v>28</v>
      </c>
      <c r="E9" s="132"/>
      <c r="F9" s="16"/>
      <c r="G9" s="16"/>
      <c r="H9" s="102"/>
    </row>
    <row r="10" spans="1:15" ht="27.95" customHeight="1">
      <c r="A10" s="266" t="s">
        <v>282</v>
      </c>
      <c r="B10" s="14"/>
      <c r="C10" s="14"/>
      <c r="D10" s="19" t="s">
        <v>28</v>
      </c>
      <c r="E10" s="132"/>
      <c r="F10" s="16"/>
      <c r="G10" s="16"/>
      <c r="H10" s="102"/>
    </row>
    <row r="11" spans="1:15" ht="27.95" customHeight="1">
      <c r="A11" s="266" t="s">
        <v>283</v>
      </c>
      <c r="B11" s="14"/>
      <c r="C11" s="14"/>
      <c r="D11" s="19" t="s">
        <v>28</v>
      </c>
      <c r="E11" s="132"/>
      <c r="F11" s="16"/>
      <c r="G11" s="16"/>
      <c r="H11" s="102"/>
    </row>
    <row r="12" spans="1:15" ht="27.95" customHeight="1">
      <c r="A12" s="264" t="s">
        <v>306</v>
      </c>
      <c r="B12" s="20"/>
      <c r="C12" s="20"/>
      <c r="D12" s="19" t="s">
        <v>28</v>
      </c>
      <c r="E12" s="25"/>
      <c r="F12" s="16"/>
      <c r="G12" s="16"/>
      <c r="H12" s="102"/>
    </row>
    <row r="13" spans="1:15" ht="27.95" customHeight="1">
      <c r="A13" s="264" t="s">
        <v>307</v>
      </c>
      <c r="B13" s="20"/>
      <c r="C13" s="14"/>
      <c r="D13" s="19" t="s">
        <v>28</v>
      </c>
      <c r="E13" s="25"/>
      <c r="F13" s="16"/>
      <c r="G13" s="16"/>
      <c r="H13" s="102"/>
    </row>
    <row r="14" spans="1:15" ht="28.5" customHeight="1">
      <c r="A14" s="266" t="s">
        <v>132</v>
      </c>
      <c r="B14" s="14"/>
      <c r="C14" s="20"/>
      <c r="D14" s="19" t="s">
        <v>28</v>
      </c>
      <c r="E14" s="111"/>
      <c r="F14" s="16"/>
      <c r="G14" s="16"/>
      <c r="H14" s="102"/>
    </row>
    <row r="15" spans="1:15" ht="28.5" customHeight="1">
      <c r="A15" s="264" t="s">
        <v>308</v>
      </c>
      <c r="B15" s="109"/>
      <c r="C15" s="110"/>
      <c r="D15" s="19" t="s">
        <v>28</v>
      </c>
      <c r="E15" s="111"/>
      <c r="F15" s="112"/>
      <c r="G15" s="112"/>
      <c r="H15" s="102"/>
    </row>
    <row r="16" spans="1:15" ht="28.5" customHeight="1">
      <c r="A16" s="264" t="s">
        <v>177</v>
      </c>
      <c r="B16" s="109"/>
      <c r="C16" s="110"/>
      <c r="D16" s="19" t="s">
        <v>28</v>
      </c>
      <c r="E16" s="111"/>
      <c r="F16" s="112"/>
      <c r="G16" s="112"/>
      <c r="H16" s="88"/>
    </row>
    <row r="17" spans="1:8" ht="28.5" customHeight="1">
      <c r="A17" s="264" t="s">
        <v>178</v>
      </c>
      <c r="B17" s="109"/>
      <c r="C17" s="110"/>
      <c r="D17" s="19" t="s">
        <v>28</v>
      </c>
      <c r="E17" s="111"/>
      <c r="F17" s="112"/>
      <c r="G17" s="112"/>
      <c r="H17" s="88"/>
    </row>
    <row r="18" spans="1:8" ht="28.5" customHeight="1">
      <c r="A18" s="13"/>
      <c r="B18" s="109"/>
      <c r="C18" s="110"/>
      <c r="D18" s="19"/>
      <c r="E18" s="111"/>
      <c r="F18" s="112"/>
      <c r="G18" s="112"/>
      <c r="H18" s="88"/>
    </row>
    <row r="19" spans="1:8" ht="28.5" customHeight="1">
      <c r="A19" s="13"/>
      <c r="B19" s="109"/>
      <c r="C19" s="110"/>
      <c r="D19" s="116"/>
      <c r="E19" s="111"/>
      <c r="F19" s="112"/>
      <c r="G19" s="112"/>
      <c r="H19" s="88"/>
    </row>
    <row r="20" spans="1:8" ht="28.5" customHeight="1">
      <c r="A20" s="35"/>
      <c r="B20" s="159" t="s">
        <v>9</v>
      </c>
      <c r="C20" s="22"/>
      <c r="D20" s="36"/>
      <c r="E20" s="38"/>
      <c r="F20" s="24"/>
      <c r="G20" s="24"/>
      <c r="H20" s="5"/>
    </row>
    <row r="435" spans="1:1">
      <c r="A435" s="134"/>
    </row>
    <row r="457" spans="1:1">
      <c r="A457" s="134"/>
    </row>
  </sheetData>
  <customSheetViews>
    <customSheetView guid="{2EADE489-E09E-461D-94D4-FA55C55BE337}" scale="75" showGridLines="0" zeroValues="0" showRuler="0" topLeftCell="A22">
      <selection activeCell="G16" sqref="G16"/>
      <pageMargins left="0.51181102362204722" right="0.15748031496062992" top="0.59055118110236227" bottom="0.47" header="1.0629921259842521" footer="0.31496062992125984"/>
      <pageSetup paperSize="9" orientation="landscape" horizontalDpi="300" verticalDpi="300" r:id="rId1"/>
      <headerFooter alignWithMargins="0"/>
    </customSheetView>
    <customSheetView guid="{36A7B946-08AE-4E0C-9BE1-94B669BAAE6F}" scale="75" showPageBreaks="1" showGridLines="0" zeroValues="0" showRuler="0">
      <selection activeCell="G16" sqref="G16"/>
      <pageMargins left="0.51181102362204722" right="0.15748031496062992" top="0.59055118110236227" bottom="0.47" header="1.0629921259842521" footer="0.31496062992125984"/>
      <pageSetup paperSize="9" orientation="landscape" horizontalDpi="300" verticalDpi="300"/>
      <headerFooter alignWithMargins="0"/>
    </customSheetView>
    <customSheetView guid="{C94E8CD0-C796-4CF8-AE7E-BBCEC4190FCC}" scale="75" showPageBreaks="1" showGridLines="0" zeroValues="0" showRuler="0" topLeftCell="A22">
      <selection activeCell="G16" sqref="G16"/>
      <pageMargins left="0.51181102362204722" right="0.15748031496062992" top="0.59055118110236227" bottom="0.47" header="1.0629921259842521" footer="0.31496062992125984"/>
      <pageSetup paperSize="9" orientation="landscape" horizontalDpi="300" verticalDpi="300" r:id="rId2"/>
      <headerFooter alignWithMargins="0"/>
    </customSheetView>
    <customSheetView guid="{59E94BE1-BB18-445A-A475-D5A32A79431F}" scale="75" showGridLines="0" zeroValues="0" showRuler="0" topLeftCell="A22">
      <selection activeCell="G16" sqref="G16"/>
      <pageMargins left="0.51181102362204722" right="0.15748031496062992" top="0.59055118110236227" bottom="0.47" header="1.0629921259842521" footer="0.31496062992125984"/>
      <pageSetup paperSize="9" orientation="landscape" horizontalDpi="300" verticalDpi="300" r:id="rId3"/>
      <headerFooter alignWithMargins="0"/>
    </customSheetView>
  </customSheetViews>
  <phoneticPr fontId="28"/>
  <pageMargins left="0.70866141732283472" right="0.74803149606299213" top="0.78740157480314965" bottom="0.47244094488188981" header="0.74803149606299213" footer="0.31496062992125984"/>
  <pageSetup paperSize="9" scale="94" firstPageNumber="2" fitToHeight="0" orientation="landscape" useFirstPageNumber="1" r:id="rId4"/>
  <headerFooter alignWithMargins="0">
    <oddHeader>&amp;RA．建築工事</oddHeader>
    <oddFooter>&amp;L後山小学校予防改修工事&amp;C&amp;P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14</vt:i4>
      </vt:variant>
    </vt:vector>
  </HeadingPairs>
  <TitlesOfParts>
    <vt:vector size="30" baseType="lpstr">
      <vt:lpstr>設計書－鏡</vt:lpstr>
      <vt:lpstr>特記事項</vt:lpstr>
      <vt:lpstr>位置図</vt:lpstr>
      <vt:lpstr>図面</vt:lpstr>
      <vt:lpstr>参考資料</vt:lpstr>
      <vt:lpstr>工事金額総括表</vt:lpstr>
      <vt:lpstr>建築内訳書</vt:lpstr>
      <vt:lpstr>本体内訳明細</vt:lpstr>
      <vt:lpstr>電気設備内訳書</vt:lpstr>
      <vt:lpstr>内訳明細電気設備</vt:lpstr>
      <vt:lpstr>機械設備内訳書</vt:lpstr>
      <vt:lpstr>内訳明細機械設備</vt:lpstr>
      <vt:lpstr>共通費内訳(合算)</vt:lpstr>
      <vt:lpstr>経費率（改修建築7ヶ月）</vt:lpstr>
      <vt:lpstr>経費率（改修電気設備2ヶ月）</vt:lpstr>
      <vt:lpstr>経費率（改修機械設備2ヶ月）</vt:lpstr>
      <vt:lpstr>位置図!Print_Area</vt:lpstr>
      <vt:lpstr>機械設備内訳書!Print_Area</vt:lpstr>
      <vt:lpstr>'共通費内訳(合算)'!Print_Area</vt:lpstr>
      <vt:lpstr>'経費率（改修機械設備2ヶ月）'!Print_Area</vt:lpstr>
      <vt:lpstr>'経費率（改修建築7ヶ月）'!Print_Area</vt:lpstr>
      <vt:lpstr>'経費率（改修電気設備2ヶ月）'!Print_Area</vt:lpstr>
      <vt:lpstr>建築内訳書!Print_Area</vt:lpstr>
      <vt:lpstr>工事金額総括表!Print_Area</vt:lpstr>
      <vt:lpstr>図面!Print_Area</vt:lpstr>
      <vt:lpstr>'設計書－鏡'!Print_Area</vt:lpstr>
      <vt:lpstr>電気設備内訳書!Print_Area</vt:lpstr>
      <vt:lpstr>内訳明細機械設備!Print_Area</vt:lpstr>
      <vt:lpstr>内訳明細電気設備!Print_Area</vt:lpstr>
      <vt:lpstr>本体内訳明細!Print_Area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t.tanemura</dc:creator>
  <cp:lastModifiedBy>杉山　信二</cp:lastModifiedBy>
  <cp:lastPrinted>2026-01-11T11:38:47Z</cp:lastPrinted>
  <dcterms:created xsi:type="dcterms:W3CDTF">2018-03-27T03:15:07Z</dcterms:created>
  <dcterms:modified xsi:type="dcterms:W3CDTF">2026-01-20T10:30:09Z</dcterms:modified>
</cp:coreProperties>
</file>